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585" yWindow="-15" windowWidth="12630" windowHeight="12405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78" i="2" l="1"/>
  <c r="F76" i="2"/>
  <c r="F69" i="2"/>
  <c r="F70" i="2"/>
  <c r="F68" i="2"/>
  <c r="F67" i="2"/>
  <c r="F66" i="2"/>
  <c r="F62" i="2"/>
  <c r="F57" i="2"/>
  <c r="F58" i="2"/>
  <c r="F59" i="2"/>
  <c r="F60" i="2"/>
  <c r="F61" i="2"/>
  <c r="F56" i="2"/>
  <c r="F55" i="2"/>
  <c r="F54" i="2"/>
  <c r="F53" i="2"/>
  <c r="F52" i="2"/>
  <c r="F51" i="2"/>
  <c r="F50" i="2"/>
  <c r="F49" i="2"/>
  <c r="F48" i="2"/>
  <c r="F44" i="2"/>
  <c r="F42" i="2"/>
  <c r="F18" i="2"/>
  <c r="F19" i="2" l="1"/>
  <c r="F26" i="2"/>
  <c r="F25" i="2"/>
  <c r="F22" i="2"/>
  <c r="F21" i="2"/>
  <c r="F20" i="2"/>
  <c r="F9" i="2"/>
  <c r="F31" i="2"/>
  <c r="F77" i="2" l="1"/>
  <c r="F75" i="2" l="1"/>
  <c r="F79" i="2" l="1"/>
</calcChain>
</file>

<file path=xl/sharedStrings.xml><?xml version="1.0" encoding="utf-8"?>
<sst xmlns="http://schemas.openxmlformats.org/spreadsheetml/2006/main" count="134" uniqueCount="85">
  <si>
    <t>Показател</t>
  </si>
  <si>
    <t>Мярка</t>
  </si>
  <si>
    <t>Единична цена, лева</t>
  </si>
  <si>
    <t>Количество общо</t>
  </si>
  <si>
    <t xml:space="preserve">Общо 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</si>
  <si>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</si>
  <si>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</si>
  <si>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</si>
  <si>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</si>
  <si>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</si>
  <si>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</si>
  <si>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</si>
  <si>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</si>
  <si>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</si>
  <si>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</si>
  <si>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</si>
  <si>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</si>
  <si>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</si>
  <si>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</si>
  <si>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- царевичак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</si>
  <si>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</si>
  <si>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</si>
  <si>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</si>
  <si>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</si>
  <si>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</si>
  <si>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</si>
  <si>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</si>
  <si>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</si>
  <si>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</si>
  <si>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</si>
  <si>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</si>
  <si>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</si>
  <si>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</si>
  <si>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</si>
  <si>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</si>
  <si>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</si>
  <si>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</si>
  <si>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</si>
  <si>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</si>
  <si>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</si>
  <si>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</si>
  <si>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</si>
  <si>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</si>
  <si>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</si>
  <si>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</si>
  <si>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</si>
  <si>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</si>
  <si>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</si>
  <si>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</si>
  <si>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</si>
  <si>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</si>
  <si>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</si>
  <si>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</si>
  <si>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</si>
  <si>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</si>
  <si>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</si>
  <si>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</si>
  <si>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</si>
  <si>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23. Други разходи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</si>
  <si>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</si>
  <si>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</si>
  <si>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</si>
  <si>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</si>
  <si>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</si>
  <si>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</si>
  <si>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</si>
  <si>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</si>
  <si>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</si>
  <si>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</si>
  <si>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</si>
  <si>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</si>
  <si>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</si>
  <si>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</si>
  <si>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</si>
  <si>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</si>
  <si>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</si>
  <si>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</si>
  <si>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</si>
  <si>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</si>
  <si>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пшенична слама</t>
  </si>
  <si>
    <t>ечем. Слама</t>
  </si>
  <si>
    <t>лв. на глава на ден</t>
  </si>
  <si>
    <t>лв на глава на ден</t>
  </si>
  <si>
    <t xml:space="preserve">20. Такси, застраховки. Биосертификация </t>
  </si>
  <si>
    <t>Tехнологична карта за 1 ден за отглеждaне на говеда за месо биологично  - 1 женско животно от основно стадо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</si>
</sst>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0" borderId="15" xfId="0" applyFont="1" applyBorder="1" applyAlignment="1">
      <alignment wrapText="1"/>
    </xf>
    <xf numFmtId="0" fontId="1" fillId="0" borderId="15" xfId="0" applyFont="1" applyBorder="1"/>
    <xf numFmtId="2" fontId="1" fillId="0" borderId="15" xfId="0" applyNumberFormat="1" applyFont="1" applyBorder="1"/>
    <xf numFmtId="2" fontId="6" fillId="2" borderId="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0" fillId="0" borderId="0" xfId="0" applyBorder="1"/>
    <xf numFmtId="2" fontId="8" fillId="0" borderId="15" xfId="0" applyNumberFormat="1" applyFont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/>
    <xf numFmtId="0" fontId="1" fillId="0" borderId="0" xfId="0" applyFont="1" applyFill="1" applyBorder="1" applyAlignment="1">
      <alignment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8"/>
  <sheetViews>
    <sheetView tabSelected="1" topLeftCell="B67" workbookViewId="0">
      <selection activeCell="D67" sqref="D67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6" ht="15.75" thickBot="1" x14ac:dyDescent="0.3">
      <c r="B1" t="s">
        <v>84</v>
      </c>
    </row>
    <row r="2" spans="2:6" x14ac:dyDescent="0.25">
      <c r="B2" s="52" t="s">
        <v>0</v>
      </c>
      <c r="C2" s="55" t="s">
        <v>1</v>
      </c>
      <c r="D2" s="55" t="s">
        <v>2</v>
      </c>
      <c r="E2" s="55" t="s">
        <v>3</v>
      </c>
      <c r="F2" s="1"/>
    </row>
    <row r="3" spans="2:6" x14ac:dyDescent="0.25">
      <c r="B3" s="53"/>
      <c r="C3" s="56"/>
      <c r="D3" s="56"/>
      <c r="E3" s="56"/>
      <c r="F3" s="2"/>
    </row>
    <row r="4" spans="2:6" x14ac:dyDescent="0.25">
      <c r="B4" s="53"/>
      <c r="C4" s="56"/>
      <c r="D4" s="56"/>
      <c r="E4" s="56"/>
      <c r="F4" s="2"/>
    </row>
    <row r="5" spans="2:6" x14ac:dyDescent="0.25">
      <c r="B5" s="53"/>
      <c r="C5" s="56"/>
      <c r="D5" s="56"/>
      <c r="E5" s="56"/>
      <c r="F5" s="2" t="s">
        <v>4</v>
      </c>
    </row>
    <row r="6" spans="2:6" ht="15.75" thickBot="1" x14ac:dyDescent="0.3">
      <c r="B6" s="54"/>
      <c r="C6" s="57"/>
      <c r="D6" s="57"/>
      <c r="E6" s="57"/>
      <c r="F6" s="2" t="s">
        <v>5</v>
      </c>
    </row>
    <row r="7" spans="2:6" ht="15.75" thickBot="1" x14ac:dyDescent="0.3">
      <c r="B7" s="3">
        <v>1</v>
      </c>
      <c r="C7" s="4">
        <v>2</v>
      </c>
      <c r="D7" s="4">
        <v>3</v>
      </c>
      <c r="E7" s="4">
        <v>4</v>
      </c>
      <c r="F7" s="4">
        <v>5</v>
      </c>
    </row>
    <row r="8" spans="2:6" ht="15.75" thickBot="1" x14ac:dyDescent="0.3">
      <c r="B8" s="40" t="s">
        <v>6</v>
      </c>
      <c r="C8" s="41"/>
      <c r="D8" s="41"/>
      <c r="E8" s="42"/>
      <c r="F8" s="5"/>
    </row>
    <row r="9" spans="2:6" ht="23.25" customHeight="1" thickBot="1" x14ac:dyDescent="0.3">
      <c r="B9" s="6" t="s">
        <v>7</v>
      </c>
      <c r="C9" s="7" t="s">
        <v>8</v>
      </c>
      <c r="D9" s="8"/>
      <c r="E9" s="8">
        <v>10</v>
      </c>
      <c r="F9" s="20">
        <f>(D9*E9)/2</f>
        <v>0</v>
      </c>
    </row>
    <row r="10" spans="2:6" ht="25.5" customHeight="1" thickBot="1" x14ac:dyDescent="0.3">
      <c r="B10" s="6" t="s">
        <v>9</v>
      </c>
      <c r="C10" s="7" t="s">
        <v>8</v>
      </c>
      <c r="D10" s="8"/>
      <c r="E10" s="8"/>
      <c r="F10" s="8"/>
    </row>
    <row r="11" spans="2:6" ht="15.75" thickBot="1" x14ac:dyDescent="0.3">
      <c r="B11" s="6" t="s">
        <v>10</v>
      </c>
      <c r="C11" s="7"/>
      <c r="D11" s="8"/>
      <c r="E11" s="8"/>
      <c r="F11" s="8"/>
    </row>
    <row r="12" spans="2:6" ht="15.75" thickBot="1" x14ac:dyDescent="0.3">
      <c r="B12" s="6" t="s">
        <v>11</v>
      </c>
      <c r="C12" s="7"/>
      <c r="D12" s="8"/>
      <c r="E12" s="8"/>
      <c r="F12" s="8"/>
    </row>
    <row r="13" spans="2:6" ht="15.75" thickBot="1" x14ac:dyDescent="0.3">
      <c r="B13" s="40" t="s">
        <v>12</v>
      </c>
      <c r="C13" s="41"/>
      <c r="D13" s="41"/>
      <c r="E13" s="42"/>
      <c r="F13" s="5"/>
    </row>
    <row r="14" spans="2:6" ht="15.75" thickBot="1" x14ac:dyDescent="0.3">
      <c r="B14" s="6" t="s">
        <v>13</v>
      </c>
      <c r="C14" s="7" t="s">
        <v>8</v>
      </c>
      <c r="D14" s="8"/>
      <c r="E14" s="8"/>
      <c r="F14" s="8"/>
    </row>
    <row r="15" spans="2:6" ht="15.75" thickBot="1" x14ac:dyDescent="0.3">
      <c r="B15" s="6" t="s">
        <v>14</v>
      </c>
      <c r="C15" s="7" t="s">
        <v>8</v>
      </c>
      <c r="D15" s="8"/>
      <c r="E15" s="8"/>
      <c r="F15" s="8"/>
    </row>
    <row r="16" spans="2:6" ht="39.75" customHeight="1" thickBot="1" x14ac:dyDescent="0.3">
      <c r="B16" s="9" t="s">
        <v>15</v>
      </c>
      <c r="C16" s="7" t="s">
        <v>82</v>
      </c>
      <c r="D16" s="8"/>
      <c r="E16" s="8"/>
      <c r="F16" s="8">
        <v>2</v>
      </c>
    </row>
    <row r="17" spans="2:6" ht="15.75" thickBot="1" x14ac:dyDescent="0.3">
      <c r="B17" s="40" t="s">
        <v>16</v>
      </c>
      <c r="C17" s="41"/>
      <c r="D17" s="41"/>
      <c r="E17" s="42"/>
      <c r="F17" s="5"/>
    </row>
    <row r="18" spans="2:6" ht="15.75" thickBot="1" x14ac:dyDescent="0.3">
      <c r="B18" s="6" t="s">
        <v>17</v>
      </c>
      <c r="C18" s="7" t="s">
        <v>8</v>
      </c>
      <c r="D18" s="8"/>
      <c r="E18" s="33">
        <v>2.68</v>
      </c>
      <c r="F18" s="19">
        <f>D18*E18</f>
        <v>0</v>
      </c>
    </row>
    <row r="19" spans="2:6" ht="15.75" thickBot="1" x14ac:dyDescent="0.3">
      <c r="B19" s="6" t="s">
        <v>18</v>
      </c>
      <c r="C19" s="7" t="s">
        <v>8</v>
      </c>
      <c r="D19" s="8"/>
      <c r="E19" s="8">
        <v>3</v>
      </c>
      <c r="F19" s="20">
        <f>(D19*E19)</f>
        <v>0</v>
      </c>
    </row>
    <row r="20" spans="2:6" ht="15.75" thickBot="1" x14ac:dyDescent="0.3">
      <c r="B20" s="6" t="s">
        <v>79</v>
      </c>
      <c r="C20" s="7" t="s">
        <v>8</v>
      </c>
      <c r="D20" s="8"/>
      <c r="E20" s="8">
        <v>1</v>
      </c>
      <c r="F20" s="20">
        <f>(D20*E20)/2</f>
        <v>0</v>
      </c>
    </row>
    <row r="21" spans="2:6" ht="15.75" thickBot="1" x14ac:dyDescent="0.3">
      <c r="B21" s="6" t="s">
        <v>80</v>
      </c>
      <c r="C21" s="7" t="s">
        <v>8</v>
      </c>
      <c r="D21" s="8"/>
      <c r="E21" s="8">
        <v>1</v>
      </c>
      <c r="F21" s="20">
        <f>(D21*E21)/2</f>
        <v>0</v>
      </c>
    </row>
    <row r="22" spans="2:6" ht="15.75" thickBot="1" x14ac:dyDescent="0.3">
      <c r="B22" s="6" t="s">
        <v>19</v>
      </c>
      <c r="C22" s="7" t="s">
        <v>8</v>
      </c>
      <c r="D22" s="8"/>
      <c r="E22" s="8">
        <v>1</v>
      </c>
      <c r="F22" s="20">
        <f>(D22*E22)/2</f>
        <v>0</v>
      </c>
    </row>
    <row r="23" spans="2:6" ht="15.75" thickBot="1" x14ac:dyDescent="0.3">
      <c r="B23" s="40" t="s">
        <v>20</v>
      </c>
      <c r="C23" s="41"/>
      <c r="D23" s="41"/>
      <c r="E23" s="42"/>
      <c r="F23" s="5"/>
    </row>
    <row r="24" spans="2:6" ht="30.75" thickBot="1" x14ac:dyDescent="0.3">
      <c r="B24" s="6" t="s">
        <v>21</v>
      </c>
      <c r="C24" s="7" t="s">
        <v>8</v>
      </c>
      <c r="D24" s="8"/>
      <c r="E24" s="8"/>
      <c r="F24" s="8"/>
    </row>
    <row r="25" spans="2:6" ht="17.25" customHeight="1" thickBot="1" x14ac:dyDescent="0.3">
      <c r="B25" s="6" t="s">
        <v>22</v>
      </c>
      <c r="C25" s="7" t="s">
        <v>8</v>
      </c>
      <c r="D25" s="8"/>
      <c r="E25" s="8">
        <v>1</v>
      </c>
      <c r="F25" s="20">
        <f>(D25*E25)</f>
        <v>0</v>
      </c>
    </row>
    <row r="26" spans="2:6" ht="15.75" thickBot="1" x14ac:dyDescent="0.3">
      <c r="B26" s="6" t="s">
        <v>23</v>
      </c>
      <c r="C26" s="7" t="s">
        <v>8</v>
      </c>
      <c r="D26" s="8"/>
      <c r="E26" s="8">
        <v>1</v>
      </c>
      <c r="F26" s="20">
        <f>(D26*E26)</f>
        <v>0</v>
      </c>
    </row>
    <row r="27" spans="2:6" ht="15.75" thickBot="1" x14ac:dyDescent="0.3">
      <c r="B27" s="6" t="s">
        <v>24</v>
      </c>
      <c r="C27" s="7" t="s">
        <v>8</v>
      </c>
      <c r="D27" s="8"/>
      <c r="E27" s="8"/>
      <c r="F27" s="8"/>
    </row>
    <row r="28" spans="2:6" ht="15.75" thickBot="1" x14ac:dyDescent="0.3">
      <c r="B28" s="6" t="s">
        <v>25</v>
      </c>
      <c r="C28" s="7" t="s">
        <v>8</v>
      </c>
      <c r="D28" s="8"/>
      <c r="E28" s="8"/>
      <c r="F28" s="8"/>
    </row>
    <row r="29" spans="2:6" ht="15.75" thickBot="1" x14ac:dyDescent="0.3">
      <c r="B29" s="6" t="s">
        <v>26</v>
      </c>
      <c r="C29" s="7" t="s">
        <v>8</v>
      </c>
      <c r="D29" s="8"/>
      <c r="E29" s="8"/>
      <c r="F29" s="8"/>
    </row>
    <row r="30" spans="2:6" ht="15.75" thickBot="1" x14ac:dyDescent="0.3">
      <c r="B30" s="40" t="s">
        <v>27</v>
      </c>
      <c r="C30" s="41"/>
      <c r="D30" s="41"/>
      <c r="E30" s="42"/>
      <c r="F30" s="5"/>
    </row>
    <row r="31" spans="2:6" ht="15.75" thickBot="1" x14ac:dyDescent="0.3">
      <c r="B31" s="6" t="s">
        <v>28</v>
      </c>
      <c r="C31" s="7" t="s">
        <v>8</v>
      </c>
      <c r="D31" s="8"/>
      <c r="E31" s="8">
        <v>0.4</v>
      </c>
      <c r="F31" s="20">
        <f>(D31*E31)</f>
        <v>0</v>
      </c>
    </row>
    <row r="32" spans="2:6" ht="15.75" thickBot="1" x14ac:dyDescent="0.3">
      <c r="B32" s="6" t="s">
        <v>29</v>
      </c>
      <c r="C32" s="7" t="s">
        <v>8</v>
      </c>
      <c r="D32" s="8"/>
      <c r="E32" s="8"/>
      <c r="F32" s="8"/>
    </row>
    <row r="33" spans="2:6" ht="15.75" thickBot="1" x14ac:dyDescent="0.3">
      <c r="B33" s="6" t="s">
        <v>30</v>
      </c>
      <c r="C33" s="7" t="s">
        <v>8</v>
      </c>
      <c r="D33" s="8"/>
      <c r="E33" s="8"/>
      <c r="F33" s="8"/>
    </row>
    <row r="34" spans="2:6" ht="15.75" thickBot="1" x14ac:dyDescent="0.3">
      <c r="B34" s="6" t="s">
        <v>31</v>
      </c>
      <c r="C34" s="7" t="s">
        <v>8</v>
      </c>
      <c r="D34" s="8"/>
      <c r="E34" s="8"/>
      <c r="F34" s="8"/>
    </row>
    <row r="35" spans="2:6" ht="29.25" customHeight="1" thickBot="1" x14ac:dyDescent="0.3">
      <c r="B35" s="6" t="s">
        <v>32</v>
      </c>
      <c r="C35" s="7" t="s">
        <v>8</v>
      </c>
      <c r="D35" s="8"/>
      <c r="E35" s="8"/>
      <c r="F35" s="8"/>
    </row>
    <row r="36" spans="2:6" ht="15.75" thickBot="1" x14ac:dyDescent="0.3">
      <c r="B36" s="6" t="s">
        <v>33</v>
      </c>
      <c r="C36" s="7" t="s">
        <v>8</v>
      </c>
      <c r="D36" s="8"/>
      <c r="E36" s="8"/>
      <c r="F36" s="8"/>
    </row>
    <row r="37" spans="2:6" ht="15.75" thickBot="1" x14ac:dyDescent="0.3">
      <c r="B37" s="6" t="s">
        <v>34</v>
      </c>
      <c r="C37" s="7" t="s">
        <v>8</v>
      </c>
      <c r="D37" s="8"/>
      <c r="E37" s="8"/>
      <c r="F37" s="8"/>
    </row>
    <row r="38" spans="2:6" ht="74.25" thickBot="1" x14ac:dyDescent="0.3">
      <c r="B38" s="9" t="s">
        <v>72</v>
      </c>
      <c r="C38" s="7" t="s">
        <v>8</v>
      </c>
      <c r="D38" s="8"/>
      <c r="E38" s="8"/>
      <c r="F38" s="8"/>
    </row>
    <row r="39" spans="2:6" ht="21" customHeight="1" thickBot="1" x14ac:dyDescent="0.3">
      <c r="B39" s="40" t="s">
        <v>35</v>
      </c>
      <c r="C39" s="41"/>
      <c r="D39" s="41"/>
      <c r="E39" s="42"/>
      <c r="F39" s="5"/>
    </row>
    <row r="40" spans="2:6" ht="30.75" thickBot="1" x14ac:dyDescent="0.3">
      <c r="B40" s="6" t="s">
        <v>36</v>
      </c>
      <c r="C40" s="7" t="s">
        <v>81</v>
      </c>
      <c r="D40" s="8"/>
      <c r="E40" s="8"/>
      <c r="F40" s="8"/>
    </row>
    <row r="41" spans="2:6" ht="15.75" thickBot="1" x14ac:dyDescent="0.3">
      <c r="B41" s="6" t="s">
        <v>37</v>
      </c>
      <c r="C41" s="7" t="s">
        <v>81</v>
      </c>
      <c r="D41" s="8"/>
      <c r="E41" s="8"/>
      <c r="F41" s="8"/>
    </row>
    <row r="42" spans="2:6" ht="15.75" thickBot="1" x14ac:dyDescent="0.3">
      <c r="B42" s="6" t="s">
        <v>38</v>
      </c>
      <c r="C42" s="7" t="s">
        <v>81</v>
      </c>
      <c r="D42" s="8"/>
      <c r="E42" s="8">
        <v>6.7000000000000004E-2</v>
      </c>
      <c r="F42" s="20">
        <f>D42*E42</f>
        <v>0</v>
      </c>
    </row>
    <row r="43" spans="2:6" ht="15.75" thickBot="1" x14ac:dyDescent="0.3">
      <c r="B43" s="6" t="s">
        <v>39</v>
      </c>
      <c r="C43" s="7"/>
      <c r="D43" s="8"/>
      <c r="E43" s="8"/>
      <c r="F43" s="20"/>
    </row>
    <row r="44" spans="2:6" ht="15.75" thickBot="1" x14ac:dyDescent="0.3">
      <c r="B44" s="6" t="s">
        <v>40</v>
      </c>
      <c r="C44" s="7" t="s">
        <v>81</v>
      </c>
      <c r="D44" s="8"/>
      <c r="E44" s="8">
        <v>0.114</v>
      </c>
      <c r="F44" s="20">
        <f t="shared" ref="F44" si="0">D44*E44</f>
        <v>0</v>
      </c>
    </row>
    <row r="45" spans="2:6" ht="33.75" customHeight="1" thickBot="1" x14ac:dyDescent="0.3">
      <c r="B45" s="6" t="s">
        <v>41</v>
      </c>
      <c r="C45" s="7" t="s">
        <v>8</v>
      </c>
      <c r="D45" s="8"/>
      <c r="E45" s="8"/>
      <c r="F45" s="8"/>
    </row>
    <row r="46" spans="2:6" ht="30.75" thickBot="1" x14ac:dyDescent="0.3">
      <c r="B46" s="6" t="s">
        <v>42</v>
      </c>
      <c r="C46" s="7" t="s">
        <v>8</v>
      </c>
      <c r="D46" s="8"/>
      <c r="E46" s="8"/>
      <c r="F46" s="8"/>
    </row>
    <row r="47" spans="2:6" ht="15.75" thickBot="1" x14ac:dyDescent="0.3">
      <c r="B47" s="6" t="s">
        <v>43</v>
      </c>
      <c r="C47" s="7" t="s">
        <v>81</v>
      </c>
      <c r="D47" s="8"/>
      <c r="E47" s="8"/>
      <c r="F47" s="8"/>
    </row>
    <row r="48" spans="2:6" ht="15.75" thickBot="1" x14ac:dyDescent="0.3">
      <c r="B48" s="6" t="s">
        <v>11</v>
      </c>
      <c r="C48" s="7" t="s">
        <v>81</v>
      </c>
      <c r="D48" s="8"/>
      <c r="E48" s="8">
        <v>0.1</v>
      </c>
      <c r="F48" s="20">
        <f t="shared" ref="F48:F54" si="1">D48*E48</f>
        <v>0</v>
      </c>
    </row>
    <row r="49" spans="2:7" ht="43.5" thickBot="1" x14ac:dyDescent="0.3">
      <c r="B49" s="9" t="s">
        <v>44</v>
      </c>
      <c r="C49" s="7" t="s">
        <v>81</v>
      </c>
      <c r="D49" s="8"/>
      <c r="E49" s="20">
        <v>0.22700000000000001</v>
      </c>
      <c r="F49" s="20">
        <f t="shared" si="1"/>
        <v>0</v>
      </c>
    </row>
    <row r="50" spans="2:7" ht="15.75" thickBot="1" x14ac:dyDescent="0.3">
      <c r="B50" s="9" t="s">
        <v>45</v>
      </c>
      <c r="C50" s="7" t="s">
        <v>81</v>
      </c>
      <c r="D50" s="8"/>
      <c r="E50" s="8">
        <v>0.25</v>
      </c>
      <c r="F50" s="20">
        <f t="shared" si="1"/>
        <v>0</v>
      </c>
    </row>
    <row r="51" spans="2:7" ht="51" customHeight="1" thickBot="1" x14ac:dyDescent="0.3">
      <c r="B51" s="9" t="s">
        <v>46</v>
      </c>
      <c r="C51" s="7" t="s">
        <v>81</v>
      </c>
      <c r="D51" s="8"/>
      <c r="E51" s="20">
        <v>3.5000000000000003E-2</v>
      </c>
      <c r="F51" s="20">
        <f t="shared" si="1"/>
        <v>0</v>
      </c>
    </row>
    <row r="52" spans="2:7" ht="15.75" thickBot="1" x14ac:dyDescent="0.3">
      <c r="B52" s="9" t="s">
        <v>47</v>
      </c>
      <c r="C52" s="7" t="s">
        <v>81</v>
      </c>
      <c r="D52" s="8"/>
      <c r="E52" s="8">
        <v>0.2</v>
      </c>
      <c r="F52" s="20">
        <f t="shared" si="1"/>
        <v>0</v>
      </c>
    </row>
    <row r="53" spans="2:7" ht="54.75" customHeight="1" thickBot="1" x14ac:dyDescent="0.3">
      <c r="B53" s="9" t="s">
        <v>48</v>
      </c>
      <c r="C53" s="7" t="s">
        <v>81</v>
      </c>
      <c r="D53" s="8"/>
      <c r="E53" s="8">
        <v>0.2</v>
      </c>
      <c r="F53" s="20">
        <f t="shared" si="1"/>
        <v>0</v>
      </c>
    </row>
    <row r="54" spans="2:7" ht="58.5" customHeight="1" thickBot="1" x14ac:dyDescent="0.3">
      <c r="B54" s="9" t="s">
        <v>49</v>
      </c>
      <c r="C54" s="7" t="s">
        <v>81</v>
      </c>
      <c r="D54" s="8"/>
      <c r="E54" s="8">
        <v>7.0000000000000007E-2</v>
      </c>
      <c r="F54" s="20">
        <f t="shared" si="1"/>
        <v>0</v>
      </c>
    </row>
    <row r="55" spans="2:7" ht="54" customHeight="1" thickBot="1" x14ac:dyDescent="0.3">
      <c r="B55" s="10" t="s">
        <v>50</v>
      </c>
      <c r="C55" s="11" t="s">
        <v>81</v>
      </c>
      <c r="D55" s="8"/>
      <c r="E55" s="20">
        <v>0.5</v>
      </c>
      <c r="F55" s="20">
        <f>D55*E55</f>
        <v>0</v>
      </c>
    </row>
    <row r="56" spans="2:7" ht="32.25" customHeight="1" thickBot="1" x14ac:dyDescent="0.3">
      <c r="B56" s="10" t="s">
        <v>51</v>
      </c>
      <c r="C56" s="11" t="s">
        <v>81</v>
      </c>
      <c r="D56" s="8"/>
      <c r="E56" s="8">
        <v>0.1</v>
      </c>
      <c r="F56" s="20">
        <f>D56*E56</f>
        <v>0</v>
      </c>
    </row>
    <row r="57" spans="2:7" ht="18.75" customHeight="1" thickBot="1" x14ac:dyDescent="0.3">
      <c r="B57" s="9" t="s">
        <v>52</v>
      </c>
      <c r="C57" s="7" t="s">
        <v>81</v>
      </c>
      <c r="D57" s="7"/>
      <c r="E57" s="25">
        <v>0.105</v>
      </c>
      <c r="F57" s="20">
        <f t="shared" ref="F57:F62" si="2">D57*E57</f>
        <v>0</v>
      </c>
    </row>
    <row r="58" spans="2:7" ht="42" customHeight="1" thickBot="1" x14ac:dyDescent="0.3">
      <c r="B58" s="9" t="s">
        <v>53</v>
      </c>
      <c r="C58" s="7" t="s">
        <v>81</v>
      </c>
      <c r="D58" s="7"/>
      <c r="E58" s="25">
        <v>0.25900000000000001</v>
      </c>
      <c r="F58" s="20">
        <f t="shared" si="2"/>
        <v>0</v>
      </c>
    </row>
    <row r="59" spans="2:7" ht="30.75" thickBot="1" x14ac:dyDescent="0.3">
      <c r="B59" s="9" t="s">
        <v>54</v>
      </c>
      <c r="C59" s="7" t="s">
        <v>74</v>
      </c>
      <c r="D59" s="7"/>
      <c r="E59" s="25">
        <v>4.8000000000000001E-2</v>
      </c>
      <c r="F59" s="20">
        <f t="shared" si="2"/>
        <v>0</v>
      </c>
    </row>
    <row r="60" spans="2:7" ht="21.75" customHeight="1" thickBot="1" x14ac:dyDescent="0.3">
      <c r="B60" s="9" t="s">
        <v>55</v>
      </c>
      <c r="C60" s="7" t="s">
        <v>81</v>
      </c>
      <c r="D60" s="8"/>
      <c r="E60" s="8">
        <v>0.41</v>
      </c>
      <c r="F60" s="20">
        <f t="shared" si="2"/>
        <v>0</v>
      </c>
    </row>
    <row r="61" spans="2:7" ht="33" customHeight="1" thickBot="1" x14ac:dyDescent="0.3">
      <c r="B61" s="32" t="s">
        <v>83</v>
      </c>
      <c r="C61" s="7" t="s">
        <v>81</v>
      </c>
      <c r="D61" s="8"/>
      <c r="E61" s="8">
        <v>0.88</v>
      </c>
      <c r="F61" s="20">
        <f t="shared" si="2"/>
        <v>0</v>
      </c>
    </row>
    <row r="62" spans="2:7" ht="60" customHeight="1" x14ac:dyDescent="0.25">
      <c r="B62" s="16" t="s">
        <v>56</v>
      </c>
      <c r="C62" s="17" t="s">
        <v>81</v>
      </c>
      <c r="D62" s="18"/>
      <c r="E62" s="18">
        <v>0.11</v>
      </c>
      <c r="F62" s="61">
        <f t="shared" si="2"/>
        <v>0</v>
      </c>
      <c r="G62" s="21"/>
    </row>
    <row r="63" spans="2:7" ht="15" customHeight="1" x14ac:dyDescent="0.25">
      <c r="B63" s="62" t="s">
        <v>57</v>
      </c>
      <c r="C63" s="63"/>
      <c r="D63" s="63"/>
      <c r="E63" s="63"/>
      <c r="F63" s="64"/>
    </row>
    <row r="64" spans="2:7" x14ac:dyDescent="0.25">
      <c r="B64" s="58"/>
      <c r="C64" s="59"/>
      <c r="D64" s="59"/>
      <c r="E64" s="59"/>
      <c r="F64" s="60"/>
    </row>
    <row r="65" spans="2:7" ht="54.75" customHeight="1" x14ac:dyDescent="0.25">
      <c r="B65" s="22" t="s">
        <v>75</v>
      </c>
      <c r="C65" s="23" t="s">
        <v>81</v>
      </c>
      <c r="D65" s="24"/>
      <c r="E65" s="23"/>
      <c r="F65" s="28">
        <v>1.35</v>
      </c>
    </row>
    <row r="66" spans="2:7" ht="45" customHeight="1" thickBot="1" x14ac:dyDescent="0.3">
      <c r="B66" s="9" t="s">
        <v>58</v>
      </c>
      <c r="C66" s="7" t="s">
        <v>73</v>
      </c>
      <c r="D66" s="8"/>
      <c r="E66" s="8">
        <v>0.14000000000000001</v>
      </c>
      <c r="F66" s="29">
        <f>D66*E66</f>
        <v>0</v>
      </c>
    </row>
    <row r="67" spans="2:7" ht="29.25" thickBot="1" x14ac:dyDescent="0.3">
      <c r="B67" s="9" t="s">
        <v>59</v>
      </c>
      <c r="C67" s="7" t="s">
        <v>73</v>
      </c>
      <c r="D67" s="20"/>
      <c r="E67" s="20">
        <v>0.6</v>
      </c>
      <c r="F67" s="29">
        <f>D67*E67</f>
        <v>0</v>
      </c>
    </row>
    <row r="68" spans="2:7" ht="35.25" customHeight="1" thickBot="1" x14ac:dyDescent="0.3">
      <c r="B68" s="9" t="s">
        <v>60</v>
      </c>
      <c r="C68" s="7" t="s">
        <v>77</v>
      </c>
      <c r="D68" s="7"/>
      <c r="E68" s="20">
        <v>10</v>
      </c>
      <c r="F68" s="30">
        <f>D68*E68</f>
        <v>0</v>
      </c>
    </row>
    <row r="69" spans="2:7" ht="21" customHeight="1" thickBot="1" x14ac:dyDescent="0.3">
      <c r="B69" s="9" t="s">
        <v>61</v>
      </c>
      <c r="C69" s="7" t="s">
        <v>78</v>
      </c>
      <c r="D69" s="8"/>
      <c r="E69" s="8">
        <v>0.92</v>
      </c>
      <c r="F69" s="30">
        <f t="shared" ref="F69:F70" si="3">D69*E69</f>
        <v>0</v>
      </c>
    </row>
    <row r="70" spans="2:7" ht="43.5" customHeight="1" thickBot="1" x14ac:dyDescent="0.3">
      <c r="B70" s="9" t="s">
        <v>62</v>
      </c>
      <c r="C70" s="7" t="s">
        <v>78</v>
      </c>
      <c r="D70" s="8"/>
      <c r="E70" s="8">
        <v>0.16</v>
      </c>
      <c r="F70" s="30">
        <f t="shared" si="3"/>
        <v>0</v>
      </c>
    </row>
    <row r="71" spans="2:7" x14ac:dyDescent="0.25">
      <c r="B71" s="43" t="s">
        <v>63</v>
      </c>
      <c r="C71" s="44"/>
      <c r="D71" s="44"/>
      <c r="E71" s="45"/>
      <c r="F71" s="37"/>
    </row>
    <row r="72" spans="2:7" x14ac:dyDescent="0.25">
      <c r="B72" s="46"/>
      <c r="C72" s="47"/>
      <c r="D72" s="47"/>
      <c r="E72" s="48"/>
      <c r="F72" s="38"/>
    </row>
    <row r="73" spans="2:7" ht="15.75" thickBot="1" x14ac:dyDescent="0.3">
      <c r="B73" s="49"/>
      <c r="C73" s="50"/>
      <c r="D73" s="50"/>
      <c r="E73" s="51"/>
      <c r="F73" s="39"/>
    </row>
    <row r="74" spans="2:7" ht="30.75" thickBot="1" x14ac:dyDescent="0.3">
      <c r="B74" s="12" t="s">
        <v>64</v>
      </c>
      <c r="C74" s="7" t="s">
        <v>65</v>
      </c>
      <c r="D74" s="14"/>
      <c r="E74" s="14"/>
      <c r="F74" s="15"/>
    </row>
    <row r="75" spans="2:7" ht="30.75" thickBot="1" x14ac:dyDescent="0.3">
      <c r="B75" s="6" t="s">
        <v>66</v>
      </c>
      <c r="C75" s="13" t="s">
        <v>76</v>
      </c>
      <c r="D75" s="31"/>
      <c r="E75" s="31">
        <v>470</v>
      </c>
      <c r="F75" s="20">
        <f>((D75*E75)/365)*0.5</f>
        <v>0</v>
      </c>
    </row>
    <row r="76" spans="2:7" ht="15.75" thickBot="1" x14ac:dyDescent="0.3">
      <c r="B76" s="12" t="s">
        <v>67</v>
      </c>
      <c r="C76" s="7" t="s">
        <v>76</v>
      </c>
      <c r="D76" s="31"/>
      <c r="E76" s="31">
        <v>350</v>
      </c>
      <c r="F76" s="20">
        <f>((D76*E76)/365)*0.5</f>
        <v>0</v>
      </c>
    </row>
    <row r="77" spans="2:7" ht="30.75" thickBot="1" x14ac:dyDescent="0.3">
      <c r="B77" s="6" t="s">
        <v>69</v>
      </c>
      <c r="C77" s="7" t="s">
        <v>68</v>
      </c>
      <c r="D77" s="31"/>
      <c r="E77" s="31">
        <v>550</v>
      </c>
      <c r="F77" s="20">
        <f>((D77*E77)/365)*0.3</f>
        <v>0</v>
      </c>
    </row>
    <row r="78" spans="2:7" ht="15.75" thickBot="1" x14ac:dyDescent="0.3">
      <c r="B78" s="12" t="s">
        <v>70</v>
      </c>
      <c r="C78" s="13" t="s">
        <v>8</v>
      </c>
      <c r="D78" s="31">
        <v>0</v>
      </c>
      <c r="E78" s="31">
        <v>0</v>
      </c>
      <c r="F78" s="20">
        <f>D78*E78</f>
        <v>0</v>
      </c>
    </row>
    <row r="79" spans="2:7" ht="21.75" thickBot="1" x14ac:dyDescent="0.4">
      <c r="B79" s="12" t="s">
        <v>71</v>
      </c>
      <c r="C79" s="7" t="s">
        <v>5</v>
      </c>
      <c r="D79" s="31"/>
      <c r="E79" s="31">
        <v>450</v>
      </c>
      <c r="F79" s="20">
        <f>((D79*E79)/365)*0.15</f>
        <v>0</v>
      </c>
      <c r="G79" s="26"/>
    </row>
    <row r="83" spans="2:5" x14ac:dyDescent="0.25">
      <c r="B83" s="27"/>
      <c r="C83" s="34"/>
      <c r="D83" s="35"/>
      <c r="E83" s="27"/>
    </row>
    <row r="84" spans="2:5" x14ac:dyDescent="0.25">
      <c r="B84" s="27"/>
      <c r="C84" s="34"/>
      <c r="D84" s="35"/>
      <c r="E84" s="27"/>
    </row>
    <row r="85" spans="2:5" x14ac:dyDescent="0.25">
      <c r="B85" s="27"/>
      <c r="C85" s="27"/>
      <c r="D85" s="27"/>
      <c r="E85" s="27"/>
    </row>
    <row r="86" spans="2:5" x14ac:dyDescent="0.25">
      <c r="B86" s="27"/>
      <c r="C86" s="34"/>
      <c r="D86" s="35"/>
      <c r="E86" s="27"/>
    </row>
    <row r="87" spans="2:5" x14ac:dyDescent="0.25">
      <c r="B87" s="27"/>
      <c r="C87" s="34"/>
      <c r="D87" s="35"/>
    </row>
    <row r="88" spans="2:5" x14ac:dyDescent="0.25">
      <c r="B88" s="27"/>
      <c r="C88" s="36"/>
      <c r="D88" s="35"/>
    </row>
  </sheetData>
  <mergeCells count="13">
    <mergeCell ref="B13:E13"/>
    <mergeCell ref="B2:B6"/>
    <mergeCell ref="C2:C6"/>
    <mergeCell ref="D2:D6"/>
    <mergeCell ref="E2:E6"/>
    <mergeCell ref="B8:E8"/>
    <mergeCell ref="F71:F73"/>
    <mergeCell ref="B17:E17"/>
    <mergeCell ref="B23:E23"/>
    <mergeCell ref="B30:E30"/>
    <mergeCell ref="B39:E39"/>
    <mergeCell ref="B71:E73"/>
    <mergeCell ref="B63:F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2023-12-12T12:19:51Z</dcterms:modified>
</cp:coreProperties>
</file>