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S:\05-FSS-2016\19-Public\Sait\"/>
    </mc:Choice>
  </mc:AlternateContent>
  <bookViews>
    <workbookView xWindow="0" yWindow="0" windowWidth="28800" windowHeight="10710" tabRatio="840"/>
  </bookViews>
  <sheets>
    <sheet name="Fss2016-Land use" sheetId="10" r:id="rId1"/>
    <sheet name="Table 2.1." sheetId="15" r:id="rId2"/>
    <sheet name="Table 2.2." sheetId="2" r:id="rId3"/>
    <sheet name="Table 2.3." sheetId="36" r:id="rId4"/>
    <sheet name="Table 2.4." sheetId="17" r:id="rId5"/>
    <sheet name="Table 2.5." sheetId="18" r:id="rId6"/>
  </sheets>
  <definedNames>
    <definedName name="_xlnm._FilterDatabase" localSheetId="1" hidden="1">'Table 2.1.'!$A$8:$O$37</definedName>
    <definedName name="_xlnm._FilterDatabase" localSheetId="2" hidden="1">'Table 2.2.'!$A$10:$P$10</definedName>
    <definedName name="_xlnm.Print_Area" localSheetId="0">'Fss2016-Land use'!$A$1:$K$45</definedName>
    <definedName name="_xlnm.Print_Area" localSheetId="1">'Table 2.1.'!$A$1:$N$37</definedName>
    <definedName name="_xlnm.Print_Area" localSheetId="4">'Table 2.4.'!$A$1:$P$33</definedName>
    <definedName name="_xlnm.Print_Area" localSheetId="5">'Table 2.5.'!$A$1:$H$16</definedName>
    <definedName name="_xlnm.Print_Titles" localSheetId="2">'Table 2.2.'!$5:$10</definedName>
  </definedNames>
  <calcPr calcId="162913"/>
</workbook>
</file>

<file path=xl/calcChain.xml><?xml version="1.0" encoding="utf-8"?>
<calcChain xmlns="http://schemas.openxmlformats.org/spreadsheetml/2006/main">
  <c r="B26" i="17" l="1"/>
  <c r="B16" i="17"/>
  <c r="E26" i="17" l="1"/>
  <c r="O13" i="17"/>
  <c r="N13" i="17"/>
  <c r="M13" i="17"/>
  <c r="L13" i="17"/>
  <c r="K13" i="17"/>
  <c r="J13" i="17"/>
  <c r="I13" i="17"/>
  <c r="H13" i="17"/>
  <c r="G13" i="17"/>
  <c r="F13" i="17"/>
  <c r="E13" i="17"/>
  <c r="D13" i="17"/>
  <c r="C13" i="17"/>
  <c r="B13" i="17"/>
  <c r="O16" i="17"/>
  <c r="N16" i="17"/>
  <c r="M16" i="17"/>
  <c r="L16" i="17"/>
  <c r="K16" i="17"/>
  <c r="J16" i="17"/>
  <c r="I16" i="17"/>
  <c r="H16" i="17"/>
  <c r="G16" i="17"/>
  <c r="F16" i="17"/>
  <c r="E16" i="17"/>
  <c r="D16" i="17"/>
  <c r="C16" i="17"/>
  <c r="O26" i="17"/>
  <c r="N26" i="17"/>
  <c r="M26" i="17"/>
  <c r="L26" i="17"/>
  <c r="K26" i="17"/>
  <c r="J26" i="17"/>
  <c r="I26" i="17"/>
  <c r="H26" i="17"/>
  <c r="G26" i="17"/>
  <c r="F26" i="17"/>
  <c r="D26" i="17"/>
  <c r="C26" i="17"/>
</calcChain>
</file>

<file path=xl/sharedStrings.xml><?xml version="1.0" encoding="utf-8"?>
<sst xmlns="http://schemas.openxmlformats.org/spreadsheetml/2006/main" count="606" uniqueCount="237">
  <si>
    <t>Статистически райони</t>
  </si>
  <si>
    <t>Statistical regions</t>
  </si>
  <si>
    <t>БЪЛГАРИЯ</t>
  </si>
  <si>
    <t>BULGARIA</t>
  </si>
  <si>
    <t>Северозападен</t>
  </si>
  <si>
    <t>Severozapaden</t>
  </si>
  <si>
    <t>Северен централен</t>
  </si>
  <si>
    <t>Severen tsentralen</t>
  </si>
  <si>
    <t>Североизточен</t>
  </si>
  <si>
    <t>Severoiztochen</t>
  </si>
  <si>
    <t>Югоизточен</t>
  </si>
  <si>
    <t>Yugoiztochen</t>
  </si>
  <si>
    <t>Югозападен</t>
  </si>
  <si>
    <t>Yugozapaden</t>
  </si>
  <si>
    <t>Южен централен</t>
  </si>
  <si>
    <t>Yuzhen tsentralen</t>
  </si>
  <si>
    <t>Категории използвана земеделска площ (ИЗП)</t>
  </si>
  <si>
    <t>Северозападен район</t>
  </si>
  <si>
    <t>Северен централен район</t>
  </si>
  <si>
    <t>Североизточен район</t>
  </si>
  <si>
    <t>Югоизточен район</t>
  </si>
  <si>
    <t>Югозападен район</t>
  </si>
  <si>
    <t>Южен централен район</t>
  </si>
  <si>
    <t>Стопанства</t>
  </si>
  <si>
    <t>Площ</t>
  </si>
  <si>
    <t>(брой)</t>
  </si>
  <si>
    <t>(ха)</t>
  </si>
  <si>
    <t>Holdings</t>
  </si>
  <si>
    <t>Area</t>
  </si>
  <si>
    <t>(number)</t>
  </si>
  <si>
    <t>(ha)</t>
  </si>
  <si>
    <t>Използвана земеделска площ</t>
  </si>
  <si>
    <t>Обработваема земя</t>
  </si>
  <si>
    <t>Зърнено-житни култури</t>
  </si>
  <si>
    <t>Обикновена пшеница и лимец</t>
  </si>
  <si>
    <t>Твърда пшеница</t>
  </si>
  <si>
    <t>c</t>
  </si>
  <si>
    <t>Ръж</t>
  </si>
  <si>
    <t>Ечемик</t>
  </si>
  <si>
    <t>Овес</t>
  </si>
  <si>
    <t>Царевица за зърно</t>
  </si>
  <si>
    <t>Ориз</t>
  </si>
  <si>
    <t>Други зърнено-житни</t>
  </si>
  <si>
    <t>Зърнено-бобови култури</t>
  </si>
  <si>
    <t>Грах, бакла и сладка лупина - зърно</t>
  </si>
  <si>
    <t>Други зърнено-бобови</t>
  </si>
  <si>
    <t>Картофи</t>
  </si>
  <si>
    <t>Захарно цвекло и други окопни фуражни култури</t>
  </si>
  <si>
    <t>Технически култури</t>
  </si>
  <si>
    <t>Тютюн</t>
  </si>
  <si>
    <t>Памук</t>
  </si>
  <si>
    <t>Рапица</t>
  </si>
  <si>
    <t>Слънчоглед</t>
  </si>
  <si>
    <t>Соя</t>
  </si>
  <si>
    <t>Други маслодайни култури</t>
  </si>
  <si>
    <t>Други технически култури</t>
  </si>
  <si>
    <t>Пресни зеленчуци, пъпеши, дини и ягоди</t>
  </si>
  <si>
    <t>Пресни зеленчуци, пъпеши, дини и ягоди - на открито</t>
  </si>
  <si>
    <t>Пресни зеленчуци, пъпеши, дини и ягоди - полски</t>
  </si>
  <si>
    <t>Пресни зеленчуци, пъпеши, дини и ягоди - градински</t>
  </si>
  <si>
    <t>Пресни зеленчуци, пъпеши, дини и ягоди - отглеждани под високи оранжерии</t>
  </si>
  <si>
    <t>Цветя и декоративни растения</t>
  </si>
  <si>
    <t>Фуражни култури</t>
  </si>
  <si>
    <t>Временни житни треви</t>
  </si>
  <si>
    <t>Царевица за силаж и зелен фураж</t>
  </si>
  <si>
    <t>Бобови фуражни култури</t>
  </si>
  <si>
    <t>Други фуражни култури</t>
  </si>
  <si>
    <t>Семена и посадъчен материал</t>
  </si>
  <si>
    <t>Угари</t>
  </si>
  <si>
    <t>Семейни градини</t>
  </si>
  <si>
    <t>Постоянно затревени площи</t>
  </si>
  <si>
    <t>Естествени ливади</t>
  </si>
  <si>
    <t>Нископродуктивни затревени площи</t>
  </si>
  <si>
    <t>Постоянни ливади и пасища, неизполвани за производствени цели, отговарящи на условията за изплащане на субсидии</t>
  </si>
  <si>
    <t>Трайни насаждения</t>
  </si>
  <si>
    <t>Овощни, ягодоплодни и черупкови насаждения</t>
  </si>
  <si>
    <t>Семкови и костилкови насаждения</t>
  </si>
  <si>
    <t>Ягодоплодни насаждения (с изкл. на ягоди)</t>
  </si>
  <si>
    <t>Черупкови насаждения</t>
  </si>
  <si>
    <t>Общо лозя</t>
  </si>
  <si>
    <t>Лозя с винени сортове</t>
  </si>
  <si>
    <t>Лозя с десертни сортове и сортове за стафиди</t>
  </si>
  <si>
    <t>Разсадници</t>
  </si>
  <si>
    <t>Други трайни насаждения</t>
  </si>
  <si>
    <t>Източник: МЗХГ, отдел "Агростатистика", ГДЗРП, Структура на земеделските стопанства през 2016 г.</t>
  </si>
  <si>
    <t>-</t>
  </si>
  <si>
    <t>Utilized agricultural area (UAA) - categories</t>
  </si>
  <si>
    <t>Utilized agricultural area</t>
  </si>
  <si>
    <t>Arable land</t>
  </si>
  <si>
    <t>Cereals</t>
  </si>
  <si>
    <t>Common (soft) wheat and spelt</t>
  </si>
  <si>
    <t>Source: MAFF, Agrostatistics Department, DG ARP, FSS'2016</t>
  </si>
  <si>
    <t>Durum wheat</t>
  </si>
  <si>
    <t>Rye</t>
  </si>
  <si>
    <t>Barley</t>
  </si>
  <si>
    <t>Oats</t>
  </si>
  <si>
    <t>Grain maize seeds incl.</t>
  </si>
  <si>
    <t>Rice</t>
  </si>
  <si>
    <t>Other cereals</t>
  </si>
  <si>
    <t>Dry pulses</t>
  </si>
  <si>
    <t>Peas, broad beans and sweet lupine - grain</t>
  </si>
  <si>
    <t>Other dry pulses</t>
  </si>
  <si>
    <t>Tobacco</t>
  </si>
  <si>
    <t>Cotton</t>
  </si>
  <si>
    <t>Rape</t>
  </si>
  <si>
    <t>Sunflower</t>
  </si>
  <si>
    <t>Soya</t>
  </si>
  <si>
    <t>Other oilseeds</t>
  </si>
  <si>
    <t xml:space="preserve">Aromatic, medicinal and culinary plants </t>
  </si>
  <si>
    <t>Other industrial crops</t>
  </si>
  <si>
    <t xml:space="preserve">Open-field vegetables  </t>
  </si>
  <si>
    <t xml:space="preserve">Market gardening vegetables  </t>
  </si>
  <si>
    <t>Vegetables, cultivated under high-cover greenhouses</t>
  </si>
  <si>
    <t>Flowers and ornamental plants</t>
  </si>
  <si>
    <t>Fodder crops</t>
  </si>
  <si>
    <t xml:space="preserve">Temporary grasses </t>
  </si>
  <si>
    <t>Silage and green maize</t>
  </si>
  <si>
    <t>Leguminous crops harvested green</t>
  </si>
  <si>
    <t>Other forage crops harvested green</t>
  </si>
  <si>
    <t>Seeds and seedlings</t>
  </si>
  <si>
    <t>Fallow land</t>
  </si>
  <si>
    <t>Kitchen gardens</t>
  </si>
  <si>
    <t>Permanent grassland</t>
  </si>
  <si>
    <t>Pastures and meadows</t>
  </si>
  <si>
    <t>Grassland area of low productivity (rough grazing pastures)</t>
  </si>
  <si>
    <t>Pastures and meadows no longer used for production purposes and eligible for the payment of subsidies</t>
  </si>
  <si>
    <t>Permanent crops</t>
  </si>
  <si>
    <t>Berries (strawberries excl.)</t>
  </si>
  <si>
    <t>Nut-trees</t>
  </si>
  <si>
    <t xml:space="preserve">Vineyards </t>
  </si>
  <si>
    <t>Vines with grape varieties for wines</t>
  </si>
  <si>
    <t>Vineyard with grape varieties for table grapes and raisins</t>
  </si>
  <si>
    <t>Nurseries</t>
  </si>
  <si>
    <t>Other permanent crops</t>
  </si>
  <si>
    <t>Potatoes</t>
  </si>
  <si>
    <t>Sugar beet and other root forage plants</t>
  </si>
  <si>
    <t>Industrial crops</t>
  </si>
  <si>
    <t>Ароматни и медицински култури и подправки</t>
  </si>
  <si>
    <t xml:space="preserve">  Fresh vegetables, incl. melons, watermelons and strawberries</t>
  </si>
  <si>
    <t xml:space="preserve">  Fresh vegetables, incl. melons, watermelons and strawberries - outdoor</t>
  </si>
  <si>
    <t>Flowers and ornamental plants grown on open-field area</t>
  </si>
  <si>
    <t>Flowers and ornamental plants grown under glass or other (accessible) protective cover</t>
  </si>
  <si>
    <t>Цветя и декоративни растения, отглеждани на открити площи</t>
  </si>
  <si>
    <t>Pome and stone fruit</t>
  </si>
  <si>
    <t>Fruit, berry and nut tree plantations</t>
  </si>
  <si>
    <t>Farm structure survey in 2016</t>
  </si>
  <si>
    <t>Изследване на структурата на земеделските стопанства през 2016 година</t>
  </si>
  <si>
    <t>Цветя и декоративни растения, отглеждани в оранжерии</t>
  </si>
  <si>
    <t>* Разпределението на земеделските стопанства е по местонахождението им. / The distribution of the holdings is based on the location of the holding.</t>
  </si>
  <si>
    <t>Общо
Total</t>
  </si>
  <si>
    <t>Физически лица
Natural persons</t>
  </si>
  <si>
    <t>Еднолични търговци
Sole traders</t>
  </si>
  <si>
    <t>Кооперации
Co-operatives</t>
  </si>
  <si>
    <t>Търговски дружества
Companies</t>
  </si>
  <si>
    <t>Сдружения и други
Civil associations and others</t>
  </si>
  <si>
    <t>Стопанства (брой)</t>
  </si>
  <si>
    <t>Holdings (number)</t>
  </si>
  <si>
    <t>Area (ha)</t>
  </si>
  <si>
    <t>Маслодайни култури</t>
  </si>
  <si>
    <t>Oil crops</t>
  </si>
  <si>
    <t>Лозя</t>
  </si>
  <si>
    <t>Картофи, пресни зеленчуци (вкл.  дини, пъпеши и ягоди), цветя и декоративни растения</t>
  </si>
  <si>
    <t>Общо използвана земеделска площ</t>
  </si>
  <si>
    <t>Напоявана използвана земеделска площ</t>
  </si>
  <si>
    <t>Относителен дял на напоявана използвана земеделска площ</t>
  </si>
  <si>
    <t>Общо обработваема земя</t>
  </si>
  <si>
    <t>Напоявана обработваема земя</t>
  </si>
  <si>
    <t>Относителен дял на напоявана обработваема земя</t>
  </si>
  <si>
    <t>в т.ч. напоявани култури:</t>
  </si>
  <si>
    <t>Ягоди на открито</t>
  </si>
  <si>
    <t>Пресни зеленчуци</t>
  </si>
  <si>
    <t>Общо трайни насаждения</t>
  </si>
  <si>
    <t>Напоявани трайни насаждения</t>
  </si>
  <si>
    <t>Относителен дял на напоявани трайни насаждения</t>
  </si>
  <si>
    <t>Площи за производство на култивирани печурки</t>
  </si>
  <si>
    <t>Площи за производство на други култивирани гъби</t>
  </si>
  <si>
    <t xml:space="preserve">Общо площи за производство на култивирани гъби </t>
  </si>
  <si>
    <t>Стопанства, които отглеждат култивирани печурки</t>
  </si>
  <si>
    <t>Стопанства, които отглеждат други култивирани гъби</t>
  </si>
  <si>
    <t>(брой)
(number)</t>
  </si>
  <si>
    <t>ha</t>
  </si>
  <si>
    <t>Площ на стопанските сгради и дворове</t>
  </si>
  <si>
    <t>Необработвани земеделски земи (вкл. изоставени трайни насаждения за повече от 5 години)</t>
  </si>
  <si>
    <t>Гори и залесени площи</t>
  </si>
  <si>
    <t>от които с кратък ротационен цикъл</t>
  </si>
  <si>
    <t>Други площи с неселскостопанско предназначение</t>
  </si>
  <si>
    <t>Общо други земи</t>
  </si>
  <si>
    <t>Категория земя</t>
  </si>
  <si>
    <t xml:space="preserve">Area occupied by farm buildings and farmyard </t>
  </si>
  <si>
    <t>Unutilized agricultural area (permanent crops abandoned for more than 5 years incl.)</t>
  </si>
  <si>
    <t>Forests and wooded area</t>
  </si>
  <si>
    <t xml:space="preserve">of which short rotation cycle </t>
  </si>
  <si>
    <t xml:space="preserve">Other non-agricultural area </t>
  </si>
  <si>
    <t>Utilized agricultural area - total</t>
  </si>
  <si>
    <t>Arable land - total</t>
  </si>
  <si>
    <t>Fresh vegetables</t>
  </si>
  <si>
    <t xml:space="preserve">Стопанства, които отглеждат култивирани гъби </t>
  </si>
  <si>
    <t>от които/of which:</t>
  </si>
  <si>
    <t>Potatoes, fresh vegetables, incl. melons, watermelons and strawberries, flowers and ornamental plants</t>
  </si>
  <si>
    <t>от които:
of which:</t>
  </si>
  <si>
    <t>Използване на земята</t>
  </si>
  <si>
    <t>Land use</t>
  </si>
  <si>
    <t>Площ (хa)</t>
  </si>
  <si>
    <t>* Резултати само за стопанствата с ИЗП</t>
  </si>
  <si>
    <t>Таблица 2.3.  Други земи на стопанствата*, разпределени по статистически райони</t>
  </si>
  <si>
    <t>Table 2.3.      Other area owned by the holding* by statistical regions</t>
  </si>
  <si>
    <t>Permanent crops - total</t>
  </si>
  <si>
    <t>Strawberries open field</t>
  </si>
  <si>
    <t>Таблица 2.5.  Брой стопанства отглеждащи култувирани гъби и площи на торби, лехи или подобни повърхности за производство на култувирани гъби</t>
  </si>
  <si>
    <t>* Data for holdings with UAA only</t>
  </si>
  <si>
    <t>Land category</t>
  </si>
  <si>
    <t>Total other area</t>
  </si>
  <si>
    <t>Utilized agricultural area - irrigated</t>
  </si>
  <si>
    <t>Irrigated utilized agricultural area, percentage</t>
  </si>
  <si>
    <t>Arable land - irrigated</t>
  </si>
  <si>
    <t>Irrigated arable land, percentage</t>
  </si>
  <si>
    <t>Permanent crops - irrigated</t>
  </si>
  <si>
    <t>Irrigated permanent crops, percentage</t>
  </si>
  <si>
    <t>of which irrigated crops:</t>
  </si>
  <si>
    <t>Table 2.5. Number of holdings cultivating mushrooms and area of bags, beds or similar surfaces for cultivated mushrooms</t>
  </si>
  <si>
    <t>Holdings, cultivating mushrooms</t>
  </si>
  <si>
    <t>Area under mushrooms, total</t>
  </si>
  <si>
    <t>Area under champignons</t>
  </si>
  <si>
    <t>Holdings, cultivating champignons</t>
  </si>
  <si>
    <t>Holdings, cultivating other mushrooms</t>
  </si>
  <si>
    <t>Area under other mushrooms</t>
  </si>
  <si>
    <t>Таблица 2.4.   Напоявани площи - брой стопанства* и напоявани площи по категории използвана земеделска площ, разпределени по статистически райони*</t>
  </si>
  <si>
    <t>Table 2.4.   Irrigated area - number of holdings* and irrigated area by category UAA by statistical regions*</t>
  </si>
  <si>
    <t>Таблица 2.2.   Използване на земята - брой стопанства* и площи по категории използвана земеделска площ, разпределени по статистически райони**</t>
  </si>
  <si>
    <t>Table 2.2.        Land use - holdings* and area by land use categories and by statistical regions**</t>
  </si>
  <si>
    <t>Таблица 2.1.   Разпределение на земеделските стопанства* и площите с култури, през стопанската 2015/2016 година, според юридическия статут на стопанствата**</t>
  </si>
  <si>
    <t>Table 2.1.        Holdings* and area in the crop year 2015/2016 by legal statut of the farm**</t>
  </si>
  <si>
    <t>**Резултатите в таблицата са закръглени - за площите дo втори знак след десетичния разделител, за броя на стопанства - до цяло число, поради което сумите не отговарят на физическите сборове</t>
  </si>
  <si>
    <t>**Data in the table is rounded - for area two decimal places, for the number of the farms - integer, therefore the amounts do not correspond to the physical totals</t>
  </si>
  <si>
    <t>*Резултатите в таблицата са закръглени - за площите дo втори знак след десетичния разделител, за броя на стопанства - до цяло число, поради което сумите не отговарят на физическите сборове</t>
  </si>
  <si>
    <t>*Data in the table is rounded - for area two decimal places, for the number of the farms - integer, therefore the amounts do not correspond to the physical totals</t>
  </si>
  <si>
    <t>Министерство на земеделието, храните и горите 
Ministry of Agriculture, Food and Forestry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</si>
</sst>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4" formatCode="_-* #,##0.00\ &quot;лв.&quot;_-;\-* #,##0.00\ &quot;лв.&quot;_-;_-* &quot;-&quot;??\ &quot;лв.&quot;_-;_-@_-"/>
    <numFmt numFmtId="164" formatCode="###0"/>
    <numFmt numFmtId="165" formatCode="0.0%"/>
  </numFmts>
  <fonts count="61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8"/>
      <color indexed="8"/>
      <name val="Times New Roman"/>
      <family val="1"/>
      <charset val="204"/>
    </font>
    <font>
      <sz val="8"/>
      <color indexed="8"/>
      <name val="Times New Roman"/>
      <family val="1"/>
      <charset val="204"/>
    </font>
    <font>
      <sz val="10"/>
      <name val="Arial"/>
      <family val="2"/>
      <charset val="204"/>
    </font>
    <font>
      <b/>
      <sz val="8"/>
      <name val="Times New Roman"/>
      <family val="1"/>
      <charset val="204"/>
    </font>
    <font>
      <sz val="8"/>
      <name val="Times New Roman"/>
      <family val="1"/>
      <charset val="204"/>
    </font>
    <font>
      <b/>
      <sz val="8"/>
      <color theme="1"/>
      <name val="Times New Roman"/>
      <family val="1"/>
      <charset val="204"/>
    </font>
    <font>
      <sz val="8"/>
      <color theme="1"/>
      <name val="Times New Roman"/>
      <family val="1"/>
      <charset val="204"/>
    </font>
    <font>
      <i/>
      <sz val="8"/>
      <color theme="1"/>
      <name val="Times New Roman"/>
      <family val="1"/>
      <charset val="204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rgb="FF9C0006"/>
      <name val="Calibri"/>
      <family val="2"/>
      <scheme val="minor"/>
    </font>
    <font>
      <b/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rgb="FF006100"/>
      <name val="Calibri"/>
      <family val="2"/>
      <scheme val="min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3F3F76"/>
      <name val="Calibri"/>
      <family val="2"/>
      <scheme val="minor"/>
    </font>
    <font>
      <sz val="11"/>
      <color rgb="FFFA7D00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name val="Calibri"/>
      <family val="2"/>
    </font>
    <font>
      <sz val="11"/>
      <color rgb="FF000000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8"/>
      <color theme="3"/>
      <name val="Cambria"/>
      <family val="2"/>
      <scheme val="maj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26"/>
      <color indexed="9"/>
      <name val="Times New Roman"/>
      <family val="1"/>
      <charset val="204"/>
    </font>
    <font>
      <sz val="26"/>
      <color indexed="8"/>
      <name val="Times New Roman"/>
      <family val="1"/>
      <charset val="204"/>
    </font>
    <font>
      <sz val="26"/>
      <color indexed="23"/>
      <name val="Times New Roman"/>
      <family val="1"/>
      <charset val="204"/>
    </font>
    <font>
      <sz val="26"/>
      <name val="Times New Roman"/>
      <family val="1"/>
      <charset val="204"/>
    </font>
    <font>
      <b/>
      <sz val="20"/>
      <color rgb="FF006600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9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color theme="1"/>
      <name val="Times New Roman"/>
      <family val="1"/>
    </font>
    <font>
      <b/>
      <sz val="8"/>
      <color theme="1"/>
      <name val="Times New Roman"/>
      <family val="1"/>
    </font>
    <font>
      <sz val="10"/>
      <name val="Arial"/>
      <family val="2"/>
    </font>
    <font>
      <sz val="8"/>
      <color indexed="8"/>
      <name val="Times New Roman"/>
      <family val="1"/>
    </font>
    <font>
      <b/>
      <sz val="8"/>
      <color indexed="8"/>
      <name val="Times New Roman"/>
      <family val="1"/>
    </font>
    <font>
      <b/>
      <sz val="11"/>
      <color theme="1"/>
      <name val="Calibri"/>
      <family val="2"/>
      <charset val="204"/>
      <scheme val="minor"/>
    </font>
    <font>
      <b/>
      <sz val="8"/>
      <name val="Times New Roman"/>
      <family val="1"/>
    </font>
    <font>
      <b/>
      <i/>
      <sz val="8"/>
      <name val="Times New Roman"/>
      <family val="1"/>
    </font>
    <font>
      <i/>
      <sz val="8"/>
      <color theme="1"/>
      <name val="Times New Roman"/>
      <family val="1"/>
    </font>
    <font>
      <i/>
      <sz val="11"/>
      <color theme="1"/>
      <name val="Calibri"/>
      <family val="2"/>
      <charset val="204"/>
      <scheme val="minor"/>
    </font>
    <font>
      <i/>
      <sz val="8"/>
      <color indexed="8"/>
      <name val="Times New Roman"/>
      <family val="1"/>
    </font>
    <font>
      <sz val="11"/>
      <color theme="1"/>
      <name val="Calibri"/>
      <family val="2"/>
      <charset val="204"/>
      <scheme val="minor"/>
    </font>
    <font>
      <i/>
      <sz val="8"/>
      <color indexed="8"/>
      <name val="Times New Roman"/>
      <family val="1"/>
      <charset val="204"/>
    </font>
    <font>
      <b/>
      <i/>
      <sz val="8"/>
      <color indexed="8"/>
      <name val="Times New Roman"/>
      <family val="1"/>
      <charset val="204"/>
    </font>
    <font>
      <sz val="11"/>
      <color indexed="8"/>
      <name val="Calibri"/>
      <family val="2"/>
    </font>
    <font>
      <sz val="8"/>
      <name val="Times New Roman"/>
      <family val="1"/>
    </font>
    <font>
      <i/>
      <sz val="8"/>
      <name val="Times New Roman"/>
      <family val="1"/>
    </font>
    <font>
      <sz val="8"/>
      <color theme="1"/>
      <name val="Calibri"/>
      <family val="2"/>
      <charset val="204"/>
      <scheme val="minor"/>
    </font>
    <font>
      <b/>
      <i/>
      <sz val="8"/>
      <color theme="1"/>
      <name val="Times New Roman"/>
      <family val="1"/>
      <charset val="204"/>
    </font>
    <font>
      <sz val="9"/>
      <color theme="1"/>
      <name val="Calibri"/>
      <family val="2"/>
      <charset val="204"/>
      <scheme val="minor"/>
    </font>
    <font>
      <b/>
      <sz val="16"/>
      <color rgb="FF006600"/>
      <name val="Times New Roman"/>
      <family val="1"/>
      <charset val="204"/>
    </font>
  </fonts>
  <fills count="36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CC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17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14">
    <xf numFmtId="0" fontId="0" fillId="0" borderId="0"/>
    <xf numFmtId="0" fontId="5" fillId="0" borderId="0"/>
    <xf numFmtId="0" fontId="5" fillId="0" borderId="0"/>
    <xf numFmtId="0" fontId="5" fillId="0" borderId="0"/>
    <xf numFmtId="0" fontId="11" fillId="10" borderId="0" applyNumberFormat="0" applyBorder="0" applyAlignment="0" applyProtection="0"/>
    <xf numFmtId="0" fontId="11" fillId="14" borderId="0" applyNumberFormat="0" applyBorder="0" applyAlignment="0" applyProtection="0"/>
    <xf numFmtId="0" fontId="11" fillId="18" borderId="0" applyNumberFormat="0" applyBorder="0" applyAlignment="0" applyProtection="0"/>
    <xf numFmtId="0" fontId="11" fillId="22" borderId="0" applyNumberFormat="0" applyBorder="0" applyAlignment="0" applyProtection="0"/>
    <xf numFmtId="0" fontId="11" fillId="26" borderId="0" applyNumberFormat="0" applyBorder="0" applyAlignment="0" applyProtection="0"/>
    <xf numFmtId="0" fontId="11" fillId="30" borderId="0" applyNumberFormat="0" applyBorder="0" applyAlignment="0" applyProtection="0"/>
    <xf numFmtId="0" fontId="11" fillId="11" borderId="0" applyNumberFormat="0" applyBorder="0" applyAlignment="0" applyProtection="0"/>
    <xf numFmtId="0" fontId="11" fillId="15" borderId="0" applyNumberFormat="0" applyBorder="0" applyAlignment="0" applyProtection="0"/>
    <xf numFmtId="0" fontId="11" fillId="19" borderId="0" applyNumberFormat="0" applyBorder="0" applyAlignment="0" applyProtection="0"/>
    <xf numFmtId="0" fontId="11" fillId="23" borderId="0" applyNumberFormat="0" applyBorder="0" applyAlignment="0" applyProtection="0"/>
    <xf numFmtId="0" fontId="11" fillId="27" borderId="0" applyNumberFormat="0" applyBorder="0" applyAlignment="0" applyProtection="0"/>
    <xf numFmtId="0" fontId="11" fillId="31" borderId="0" applyNumberFormat="0" applyBorder="0" applyAlignment="0" applyProtection="0"/>
    <xf numFmtId="0" fontId="12" fillId="12" borderId="0" applyNumberFormat="0" applyBorder="0" applyAlignment="0" applyProtection="0"/>
    <xf numFmtId="0" fontId="12" fillId="16" borderId="0" applyNumberFormat="0" applyBorder="0" applyAlignment="0" applyProtection="0"/>
    <xf numFmtId="0" fontId="12" fillId="20" borderId="0" applyNumberFormat="0" applyBorder="0" applyAlignment="0" applyProtection="0"/>
    <xf numFmtId="0" fontId="12" fillId="24" borderId="0" applyNumberFormat="0" applyBorder="0" applyAlignment="0" applyProtection="0"/>
    <xf numFmtId="0" fontId="12" fillId="28" borderId="0" applyNumberFormat="0" applyBorder="0" applyAlignment="0" applyProtection="0"/>
    <xf numFmtId="0" fontId="12" fillId="32" borderId="0" applyNumberFormat="0" applyBorder="0" applyAlignment="0" applyProtection="0"/>
    <xf numFmtId="0" fontId="12" fillId="9" borderId="0" applyNumberFormat="0" applyBorder="0" applyAlignment="0" applyProtection="0"/>
    <xf numFmtId="0" fontId="12" fillId="13" borderId="0" applyNumberFormat="0" applyBorder="0" applyAlignment="0" applyProtection="0"/>
    <xf numFmtId="0" fontId="12" fillId="17" borderId="0" applyNumberFormat="0" applyBorder="0" applyAlignment="0" applyProtection="0"/>
    <xf numFmtId="0" fontId="12" fillId="21" borderId="0" applyNumberFormat="0" applyBorder="0" applyAlignment="0" applyProtection="0"/>
    <xf numFmtId="0" fontId="12" fillId="25" borderId="0" applyNumberFormat="0" applyBorder="0" applyAlignment="0" applyProtection="0"/>
    <xf numFmtId="0" fontId="12" fillId="29" borderId="0" applyNumberFormat="0" applyBorder="0" applyAlignment="0" applyProtection="0"/>
    <xf numFmtId="0" fontId="13" fillId="3" borderId="0" applyNumberFormat="0" applyBorder="0" applyAlignment="0" applyProtection="0"/>
    <xf numFmtId="0" fontId="14" fillId="6" borderId="4" applyNumberFormat="0" applyAlignment="0" applyProtection="0"/>
    <xf numFmtId="0" fontId="15" fillId="7" borderId="7" applyNumberFormat="0" applyAlignment="0" applyProtection="0"/>
    <xf numFmtId="0" fontId="16" fillId="0" borderId="0" applyNumberFormat="0" applyFill="0" applyBorder="0" applyAlignment="0" applyProtection="0"/>
    <xf numFmtId="0" fontId="17" fillId="2" borderId="0" applyNumberFormat="0" applyBorder="0" applyAlignment="0" applyProtection="0"/>
    <xf numFmtId="0" fontId="18" fillId="0" borderId="1" applyNumberFormat="0" applyFill="0" applyAlignment="0" applyProtection="0"/>
    <xf numFmtId="0" fontId="19" fillId="0" borderId="2" applyNumberFormat="0" applyFill="0" applyAlignment="0" applyProtection="0"/>
    <xf numFmtId="0" fontId="20" fillId="0" borderId="3" applyNumberFormat="0" applyFill="0" applyAlignment="0" applyProtection="0"/>
    <xf numFmtId="0" fontId="20" fillId="0" borderId="0" applyNumberFormat="0" applyFill="0" applyBorder="0" applyAlignment="0" applyProtection="0"/>
    <xf numFmtId="0" fontId="21" fillId="5" borderId="4" applyNumberFormat="0" applyAlignment="0" applyProtection="0"/>
    <xf numFmtId="0" fontId="22" fillId="0" borderId="6" applyNumberFormat="0" applyFill="0" applyAlignment="0" applyProtection="0"/>
    <xf numFmtId="0" fontId="23" fillId="4" borderId="0" applyNumberFormat="0" applyBorder="0" applyAlignment="0" applyProtection="0"/>
    <xf numFmtId="0" fontId="24" fillId="0" borderId="0"/>
    <xf numFmtId="0" fontId="11" fillId="0" borderId="0"/>
    <xf numFmtId="0" fontId="25" fillId="0" borderId="0"/>
    <xf numFmtId="0" fontId="11" fillId="8" borderId="8" applyNumberFormat="0" applyFont="0" applyAlignment="0" applyProtection="0"/>
    <xf numFmtId="0" fontId="26" fillId="6" borderId="5" applyNumberFormat="0" applyAlignment="0" applyProtection="0"/>
    <xf numFmtId="0" fontId="27" fillId="0" borderId="0" applyNumberFormat="0" applyFill="0" applyBorder="0" applyAlignment="0" applyProtection="0"/>
    <xf numFmtId="0" fontId="28" fillId="0" borderId="9" applyNumberFormat="0" applyFill="0" applyAlignment="0" applyProtection="0"/>
    <xf numFmtId="0" fontId="29" fillId="0" borderId="0" applyNumberFormat="0" applyFill="0" applyBorder="0" applyAlignment="0" applyProtection="0"/>
    <xf numFmtId="0" fontId="5" fillId="0" borderId="0"/>
    <xf numFmtId="0" fontId="5" fillId="0" borderId="0"/>
    <xf numFmtId="0" fontId="17" fillId="2" borderId="0" applyNumberFormat="0" applyBorder="0" applyAlignment="0" applyProtection="0"/>
    <xf numFmtId="0" fontId="13" fillId="3" borderId="0" applyNumberFormat="0" applyBorder="0" applyAlignment="0" applyProtection="0"/>
    <xf numFmtId="0" fontId="23" fillId="4" borderId="0" applyNumberFormat="0" applyBorder="0" applyAlignment="0" applyProtection="0"/>
    <xf numFmtId="0" fontId="42" fillId="0" borderId="0"/>
    <xf numFmtId="0" fontId="42" fillId="0" borderId="0"/>
    <xf numFmtId="0" fontId="42" fillId="0" borderId="0"/>
    <xf numFmtId="9" fontId="51" fillId="0" borderId="0" applyFont="0" applyFill="0" applyBorder="0" applyAlignment="0" applyProtection="0"/>
    <xf numFmtId="0" fontId="42" fillId="0" borderId="0"/>
    <xf numFmtId="0" fontId="2" fillId="10" borderId="0" applyNumberFormat="0" applyBorder="0" applyAlignment="0" applyProtection="0"/>
    <xf numFmtId="0" fontId="2" fillId="14" borderId="0" applyNumberFormat="0" applyBorder="0" applyAlignment="0" applyProtection="0"/>
    <xf numFmtId="0" fontId="2" fillId="18" borderId="0" applyNumberFormat="0" applyBorder="0" applyAlignment="0" applyProtection="0"/>
    <xf numFmtId="0" fontId="2" fillId="22" borderId="0" applyNumberFormat="0" applyBorder="0" applyAlignment="0" applyProtection="0"/>
    <xf numFmtId="0" fontId="2" fillId="26" borderId="0" applyNumberFormat="0" applyBorder="0" applyAlignment="0" applyProtection="0"/>
    <xf numFmtId="0" fontId="2" fillId="30" borderId="0" applyNumberFormat="0" applyBorder="0" applyAlignment="0" applyProtection="0"/>
    <xf numFmtId="0" fontId="2" fillId="11" borderId="0" applyNumberFormat="0" applyBorder="0" applyAlignment="0" applyProtection="0"/>
    <xf numFmtId="0" fontId="2" fillId="15" borderId="0" applyNumberFormat="0" applyBorder="0" applyAlignment="0" applyProtection="0"/>
    <xf numFmtId="0" fontId="2" fillId="19" borderId="0" applyNumberFormat="0" applyBorder="0" applyAlignment="0" applyProtection="0"/>
    <xf numFmtId="0" fontId="2" fillId="23" borderId="0" applyNumberFormat="0" applyBorder="0" applyAlignment="0" applyProtection="0"/>
    <xf numFmtId="0" fontId="2" fillId="27" borderId="0" applyNumberFormat="0" applyBorder="0" applyAlignment="0" applyProtection="0"/>
    <xf numFmtId="0" fontId="2" fillId="31" borderId="0" applyNumberFormat="0" applyBorder="0" applyAlignment="0" applyProtection="0"/>
    <xf numFmtId="0" fontId="12" fillId="12" borderId="0" applyNumberFormat="0" applyBorder="0" applyAlignment="0" applyProtection="0"/>
    <xf numFmtId="0" fontId="12" fillId="16" borderId="0" applyNumberFormat="0" applyBorder="0" applyAlignment="0" applyProtection="0"/>
    <xf numFmtId="0" fontId="12" fillId="20" borderId="0" applyNumberFormat="0" applyBorder="0" applyAlignment="0" applyProtection="0"/>
    <xf numFmtId="0" fontId="12" fillId="24" borderId="0" applyNumberFormat="0" applyBorder="0" applyAlignment="0" applyProtection="0"/>
    <xf numFmtId="0" fontId="12" fillId="28" borderId="0" applyNumberFormat="0" applyBorder="0" applyAlignment="0" applyProtection="0"/>
    <xf numFmtId="0" fontId="12" fillId="32" borderId="0" applyNumberFormat="0" applyBorder="0" applyAlignment="0" applyProtection="0"/>
    <xf numFmtId="0" fontId="12" fillId="9" borderId="0" applyNumberFormat="0" applyBorder="0" applyAlignment="0" applyProtection="0"/>
    <xf numFmtId="0" fontId="12" fillId="13" borderId="0" applyNumberFormat="0" applyBorder="0" applyAlignment="0" applyProtection="0"/>
    <xf numFmtId="0" fontId="12" fillId="17" borderId="0" applyNumberFormat="0" applyBorder="0" applyAlignment="0" applyProtection="0"/>
    <xf numFmtId="0" fontId="12" fillId="21" borderId="0" applyNumberFormat="0" applyBorder="0" applyAlignment="0" applyProtection="0"/>
    <xf numFmtId="0" fontId="12" fillId="25" borderId="0" applyNumberFormat="0" applyBorder="0" applyAlignment="0" applyProtection="0"/>
    <xf numFmtId="0" fontId="12" fillId="29" borderId="0" applyNumberFormat="0" applyBorder="0" applyAlignment="0" applyProtection="0"/>
    <xf numFmtId="0" fontId="54" fillId="8" borderId="8" applyNumberFormat="0" applyFont="0" applyAlignment="0" applyProtection="0"/>
    <xf numFmtId="0" fontId="21" fillId="5" borderId="4" applyNumberFormat="0" applyAlignment="0" applyProtection="0"/>
    <xf numFmtId="0" fontId="17" fillId="2" borderId="0" applyNumberFormat="0" applyBorder="0" applyAlignment="0" applyProtection="0"/>
    <xf numFmtId="0" fontId="18" fillId="0" borderId="1" applyNumberFormat="0" applyFill="0" applyAlignment="0" applyProtection="0"/>
    <xf numFmtId="0" fontId="19" fillId="0" borderId="2" applyNumberFormat="0" applyFill="0" applyAlignment="0" applyProtection="0"/>
    <xf numFmtId="0" fontId="20" fillId="0" borderId="3" applyNumberFormat="0" applyFill="0" applyAlignment="0" applyProtection="0"/>
    <xf numFmtId="0" fontId="20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6" fillId="6" borderId="5" applyNumberFormat="0" applyAlignment="0" applyProtection="0"/>
    <xf numFmtId="0" fontId="14" fillId="6" borderId="4" applyNumberFormat="0" applyAlignment="0" applyProtection="0"/>
    <xf numFmtId="0" fontId="15" fillId="7" borderId="7" applyNumberFormat="0" applyAlignment="0" applyProtection="0"/>
    <xf numFmtId="0" fontId="13" fillId="3" borderId="0" applyNumberFormat="0" applyBorder="0" applyAlignment="0" applyProtection="0"/>
    <xf numFmtId="0" fontId="23" fillId="4" borderId="0" applyNumberFormat="0" applyBorder="0" applyAlignment="0" applyProtection="0"/>
    <xf numFmtId="0" fontId="5" fillId="0" borderId="0"/>
    <xf numFmtId="0" fontId="2" fillId="0" borderId="0"/>
    <xf numFmtId="0" fontId="16" fillId="0" borderId="0" applyNumberFormat="0" applyFill="0" applyBorder="0" applyAlignment="0" applyProtection="0"/>
    <xf numFmtId="0" fontId="29" fillId="0" borderId="0" applyNumberFormat="0" applyFill="0" applyBorder="0" applyAlignment="0" applyProtection="0"/>
    <xf numFmtId="0" fontId="22" fillId="0" borderId="6" applyNumberFormat="0" applyFill="0" applyAlignment="0" applyProtection="0"/>
    <xf numFmtId="0" fontId="28" fillId="0" borderId="9" applyNumberFormat="0" applyFill="0" applyAlignment="0" applyProtection="0"/>
    <xf numFmtId="0" fontId="1" fillId="10" borderId="0" applyNumberFormat="0" applyBorder="0" applyAlignment="0" applyProtection="0"/>
    <xf numFmtId="0" fontId="1" fillId="14" borderId="0" applyNumberFormat="0" applyBorder="0" applyAlignment="0" applyProtection="0"/>
    <xf numFmtId="0" fontId="1" fillId="18" borderId="0" applyNumberFormat="0" applyBorder="0" applyAlignment="0" applyProtection="0"/>
    <xf numFmtId="0" fontId="1" fillId="22" borderId="0" applyNumberFormat="0" applyBorder="0" applyAlignment="0" applyProtection="0"/>
    <xf numFmtId="0" fontId="1" fillId="26" borderId="0" applyNumberFormat="0" applyBorder="0" applyAlignment="0" applyProtection="0"/>
    <xf numFmtId="0" fontId="1" fillId="30" borderId="0" applyNumberFormat="0" applyBorder="0" applyAlignment="0" applyProtection="0"/>
    <xf numFmtId="0" fontId="1" fillId="11" borderId="0" applyNumberFormat="0" applyBorder="0" applyAlignment="0" applyProtection="0"/>
    <xf numFmtId="0" fontId="1" fillId="15" borderId="0" applyNumberFormat="0" applyBorder="0" applyAlignment="0" applyProtection="0"/>
    <xf numFmtId="0" fontId="1" fillId="19" borderId="0" applyNumberFormat="0" applyBorder="0" applyAlignment="0" applyProtection="0"/>
    <xf numFmtId="0" fontId="1" fillId="23" borderId="0" applyNumberFormat="0" applyBorder="0" applyAlignment="0" applyProtection="0"/>
    <xf numFmtId="0" fontId="1" fillId="27" borderId="0" applyNumberFormat="0" applyBorder="0" applyAlignment="0" applyProtection="0"/>
    <xf numFmtId="0" fontId="1" fillId="31" borderId="0" applyNumberFormat="0" applyBorder="0" applyAlignment="0" applyProtection="0"/>
    <xf numFmtId="0" fontId="1" fillId="0" borderId="0"/>
  </cellStyleXfs>
  <cellXfs count="282">
    <xf numFmtId="0" fontId="0" fillId="0" borderId="0" xfId="0"/>
    <xf numFmtId="0" fontId="7" fillId="0" borderId="0" xfId="0" applyFont="1"/>
    <xf numFmtId="49" fontId="7" fillId="0" borderId="0" xfId="0" applyNumberFormat="1" applyFont="1" applyAlignment="1"/>
    <xf numFmtId="4" fontId="0" fillId="0" borderId="0" xfId="0" applyNumberFormat="1"/>
    <xf numFmtId="0" fontId="6" fillId="0" borderId="0" xfId="0" applyFont="1" applyFill="1"/>
    <xf numFmtId="3" fontId="0" fillId="0" borderId="0" xfId="0" applyNumberFormat="1"/>
    <xf numFmtId="3" fontId="6" fillId="33" borderId="15" xfId="0" applyNumberFormat="1" applyFont="1" applyFill="1" applyBorder="1" applyAlignment="1">
      <alignment horizontal="center" vertical="top" wrapText="1"/>
    </xf>
    <xf numFmtId="4" fontId="6" fillId="33" borderId="15" xfId="0" applyNumberFormat="1" applyFont="1" applyFill="1" applyBorder="1" applyAlignment="1">
      <alignment horizontal="center" vertical="top" wrapText="1"/>
    </xf>
    <xf numFmtId="4" fontId="6" fillId="33" borderId="19" xfId="0" applyNumberFormat="1" applyFont="1" applyFill="1" applyBorder="1" applyAlignment="1">
      <alignment horizontal="center" vertical="top" wrapText="1"/>
    </xf>
    <xf numFmtId="3" fontId="6" fillId="33" borderId="18" xfId="0" applyNumberFormat="1" applyFont="1" applyFill="1" applyBorder="1" applyAlignment="1">
      <alignment horizontal="center" vertical="top" wrapText="1"/>
    </xf>
    <xf numFmtId="4" fontId="6" fillId="33" borderId="18" xfId="0" applyNumberFormat="1" applyFont="1" applyFill="1" applyBorder="1" applyAlignment="1">
      <alignment horizontal="center" vertical="top" wrapText="1"/>
    </xf>
    <xf numFmtId="4" fontId="6" fillId="33" borderId="20" xfId="0" applyNumberFormat="1" applyFont="1" applyFill="1" applyBorder="1" applyAlignment="1">
      <alignment horizontal="center" vertical="top" wrapText="1"/>
    </xf>
    <xf numFmtId="3" fontId="6" fillId="33" borderId="17" xfId="0" applyNumberFormat="1" applyFont="1" applyFill="1" applyBorder="1" applyAlignment="1">
      <alignment horizontal="center" vertical="top" wrapText="1"/>
    </xf>
    <xf numFmtId="4" fontId="6" fillId="33" borderId="17" xfId="0" applyNumberFormat="1" applyFont="1" applyFill="1" applyBorder="1" applyAlignment="1">
      <alignment horizontal="center" vertical="top" wrapText="1"/>
    </xf>
    <xf numFmtId="4" fontId="6" fillId="33" borderId="21" xfId="0" applyNumberFormat="1" applyFont="1" applyFill="1" applyBorder="1" applyAlignment="1">
      <alignment horizontal="center" vertical="top" wrapText="1"/>
    </xf>
    <xf numFmtId="4" fontId="0" fillId="0" borderId="0" xfId="0" applyNumberFormat="1" applyAlignment="1">
      <alignment horizontal="right"/>
    </xf>
    <xf numFmtId="49" fontId="7" fillId="0" borderId="0" xfId="0" applyNumberFormat="1" applyFont="1" applyFill="1" applyAlignment="1"/>
    <xf numFmtId="0" fontId="7" fillId="0" borderId="0" xfId="49" applyFont="1"/>
    <xf numFmtId="0" fontId="30" fillId="35" borderId="0" xfId="0" applyFont="1" applyFill="1" applyAlignment="1">
      <alignment horizontal="center" vertical="center"/>
    </xf>
    <xf numFmtId="0" fontId="33" fillId="35" borderId="0" xfId="0" applyFont="1" applyFill="1"/>
    <xf numFmtId="0" fontId="35" fillId="34" borderId="0" xfId="0" applyFont="1" applyFill="1" applyBorder="1" applyAlignment="1">
      <alignment horizontal="left" wrapText="1" indent="2"/>
    </xf>
    <xf numFmtId="0" fontId="39" fillId="0" borderId="0" xfId="0" applyFont="1" applyFill="1"/>
    <xf numFmtId="3" fontId="36" fillId="0" borderId="0" xfId="0" applyNumberFormat="1" applyFont="1" applyFill="1" applyBorder="1"/>
    <xf numFmtId="4" fontId="36" fillId="0" borderId="0" xfId="0" applyNumberFormat="1" applyFont="1" applyFill="1" applyBorder="1"/>
    <xf numFmtId="3" fontId="37" fillId="0" borderId="0" xfId="0" applyNumberFormat="1" applyFont="1" applyFill="1" applyBorder="1"/>
    <xf numFmtId="4" fontId="37" fillId="0" borderId="0" xfId="0" applyNumberFormat="1" applyFont="1" applyFill="1" applyBorder="1"/>
    <xf numFmtId="3" fontId="37" fillId="0" borderId="0" xfId="0" applyNumberFormat="1" applyFont="1" applyFill="1" applyBorder="1" applyAlignment="1">
      <alignment horizontal="right"/>
    </xf>
    <xf numFmtId="0" fontId="38" fillId="0" borderId="0" xfId="3" applyFont="1" applyFill="1" applyBorder="1"/>
    <xf numFmtId="0" fontId="9" fillId="0" borderId="13" xfId="0" applyFont="1" applyBorder="1" applyAlignment="1"/>
    <xf numFmtId="0" fontId="41" fillId="0" borderId="13" xfId="0" applyFont="1" applyBorder="1"/>
    <xf numFmtId="0" fontId="41" fillId="0" borderId="0" xfId="0" applyFont="1"/>
    <xf numFmtId="0" fontId="45" fillId="0" borderId="0" xfId="0" applyFont="1" applyAlignment="1">
      <alignment wrapText="1"/>
    </xf>
    <xf numFmtId="0" fontId="41" fillId="0" borderId="0" xfId="0" applyFont="1" applyAlignment="1">
      <alignment wrapText="1"/>
    </xf>
    <xf numFmtId="0" fontId="49" fillId="0" borderId="0" xfId="0" applyFont="1"/>
    <xf numFmtId="0" fontId="44" fillId="0" borderId="0" xfId="53" applyFont="1" applyBorder="1" applyAlignment="1">
      <alignment horizontal="right" vertical="top" wrapText="1"/>
    </xf>
    <xf numFmtId="0" fontId="43" fillId="0" borderId="0" xfId="54" applyFont="1" applyBorder="1" applyAlignment="1">
      <alignment horizontal="right" vertical="top" wrapText="1" indent="2"/>
    </xf>
    <xf numFmtId="0" fontId="43" fillId="0" borderId="0" xfId="53" applyFont="1" applyBorder="1" applyAlignment="1">
      <alignment horizontal="right" vertical="top" wrapText="1" indent="2"/>
    </xf>
    <xf numFmtId="0" fontId="50" fillId="0" borderId="0" xfId="53" applyFont="1" applyBorder="1" applyAlignment="1">
      <alignment horizontal="right" vertical="top" wrapText="1" indent="3"/>
    </xf>
    <xf numFmtId="0" fontId="44" fillId="0" borderId="0" xfId="53" applyFont="1" applyBorder="1" applyAlignment="1">
      <alignment horizontal="right" vertical="top" wrapText="1" indent="1"/>
    </xf>
    <xf numFmtId="0" fontId="40" fillId="0" borderId="0" xfId="0" applyFont="1" applyBorder="1" applyAlignment="1">
      <alignment horizontal="right" wrapText="1" indent="2"/>
    </xf>
    <xf numFmtId="0" fontId="43" fillId="0" borderId="0" xfId="54" applyFont="1" applyBorder="1" applyAlignment="1">
      <alignment horizontal="right" vertical="top" wrapText="1" indent="3"/>
    </xf>
    <xf numFmtId="0" fontId="41" fillId="0" borderId="0" xfId="0" applyFont="1" applyAlignment="1">
      <alignment horizontal="left" wrapText="1" indent="1"/>
    </xf>
    <xf numFmtId="0" fontId="40" fillId="0" borderId="0" xfId="0" applyFont="1" applyAlignment="1">
      <alignment horizontal="left" wrapText="1" indent="1"/>
    </xf>
    <xf numFmtId="0" fontId="40" fillId="0" borderId="0" xfId="0" applyFont="1" applyAlignment="1">
      <alignment horizontal="left" wrapText="1" indent="2"/>
    </xf>
    <xf numFmtId="0" fontId="48" fillId="0" borderId="0" xfId="0" applyFont="1" applyAlignment="1">
      <alignment horizontal="left" wrapText="1" indent="3"/>
    </xf>
    <xf numFmtId="0" fontId="40" fillId="0" borderId="0" xfId="0" applyFont="1" applyBorder="1" applyAlignment="1">
      <alignment horizontal="left" wrapText="1" indent="1"/>
    </xf>
    <xf numFmtId="0" fontId="43" fillId="0" borderId="14" xfId="54" applyFont="1" applyBorder="1" applyAlignment="1">
      <alignment horizontal="right" vertical="top" wrapText="1" indent="2"/>
    </xf>
    <xf numFmtId="4" fontId="40" fillId="0" borderId="14" xfId="0" applyNumberFormat="1" applyFont="1" applyBorder="1"/>
    <xf numFmtId="0" fontId="40" fillId="0" borderId="14" xfId="0" applyFont="1" applyBorder="1" applyAlignment="1">
      <alignment horizontal="left" wrapText="1" indent="1"/>
    </xf>
    <xf numFmtId="165" fontId="0" fillId="0" borderId="0" xfId="56" applyNumberFormat="1" applyFont="1"/>
    <xf numFmtId="0" fontId="6" fillId="0" borderId="0" xfId="0" applyFont="1" applyFill="1" applyBorder="1" applyAlignment="1">
      <alignment horizontal="right" vertical="center" wrapText="1" indent="1"/>
    </xf>
    <xf numFmtId="3" fontId="8" fillId="0" borderId="0" xfId="0" applyNumberFormat="1" applyFont="1" applyFill="1" applyBorder="1" applyAlignment="1">
      <alignment horizontal="right" vertical="center"/>
    </xf>
    <xf numFmtId="4" fontId="8" fillId="0" borderId="0" xfId="0" applyNumberFormat="1" applyFont="1" applyFill="1" applyBorder="1" applyAlignment="1">
      <alignment horizontal="right" vertical="center"/>
    </xf>
    <xf numFmtId="3" fontId="9" fillId="0" borderId="0" xfId="0" applyNumberFormat="1" applyFont="1" applyFill="1" applyBorder="1" applyAlignment="1">
      <alignment horizontal="right" vertical="center"/>
    </xf>
    <xf numFmtId="4" fontId="9" fillId="0" borderId="0" xfId="0" applyNumberFormat="1" applyFont="1" applyFill="1" applyBorder="1" applyAlignment="1">
      <alignment horizontal="right" vertical="center"/>
    </xf>
    <xf numFmtId="165" fontId="3" fillId="0" borderId="0" xfId="56" applyNumberFormat="1" applyFont="1" applyBorder="1" applyAlignment="1">
      <alignment horizontal="right" vertical="center"/>
    </xf>
    <xf numFmtId="0" fontId="52" fillId="0" borderId="0" xfId="53" applyFont="1" applyBorder="1" applyAlignment="1">
      <alignment horizontal="right" vertical="center" wrapText="1" indent="3"/>
    </xf>
    <xf numFmtId="0" fontId="3" fillId="0" borderId="0" xfId="53" applyFont="1" applyBorder="1" applyAlignment="1">
      <alignment horizontal="right" vertical="center" wrapText="1" indent="1"/>
    </xf>
    <xf numFmtId="164" fontId="40" fillId="0" borderId="0" xfId="0" applyNumberFormat="1" applyFont="1"/>
    <xf numFmtId="164" fontId="40" fillId="0" borderId="14" xfId="0" applyNumberFormat="1" applyFont="1" applyBorder="1"/>
    <xf numFmtId="164" fontId="41" fillId="0" borderId="0" xfId="0" applyNumberFormat="1" applyFont="1"/>
    <xf numFmtId="164" fontId="40" fillId="33" borderId="0" xfId="0" applyNumberFormat="1" applyFont="1" applyFill="1"/>
    <xf numFmtId="0" fontId="0" fillId="0" borderId="0" xfId="0"/>
    <xf numFmtId="0" fontId="40" fillId="33" borderId="12" xfId="0" applyFont="1" applyFill="1" applyBorder="1" applyAlignment="1">
      <alignment horizontal="center" vertical="center" wrapText="1"/>
    </xf>
    <xf numFmtId="0" fontId="40" fillId="0" borderId="0" xfId="0" applyFont="1" applyAlignment="1">
      <alignment horizontal="right" vertical="center" wrapText="1"/>
    </xf>
    <xf numFmtId="0" fontId="40" fillId="0" borderId="0" xfId="0" applyFont="1" applyAlignment="1">
      <alignment horizontal="left" vertical="center" wrapText="1"/>
    </xf>
    <xf numFmtId="3" fontId="46" fillId="0" borderId="0" xfId="0" applyNumberFormat="1" applyFont="1" applyAlignment="1">
      <alignment vertical="center"/>
    </xf>
    <xf numFmtId="4" fontId="46" fillId="0" borderId="0" xfId="0" applyNumberFormat="1" applyFont="1" applyAlignment="1">
      <alignment vertical="center"/>
    </xf>
    <xf numFmtId="0" fontId="41" fillId="33" borderId="12" xfId="0" applyFont="1" applyFill="1" applyBorder="1" applyAlignment="1">
      <alignment horizontal="center" vertical="center" wrapText="1"/>
    </xf>
    <xf numFmtId="164" fontId="41" fillId="33" borderId="0" xfId="0" applyNumberFormat="1" applyFont="1" applyFill="1"/>
    <xf numFmtId="164" fontId="41" fillId="0" borderId="14" xfId="0" applyNumberFormat="1" applyFont="1" applyBorder="1"/>
    <xf numFmtId="0" fontId="40" fillId="33" borderId="10" xfId="0" applyFont="1" applyFill="1" applyBorder="1" applyAlignment="1">
      <alignment horizontal="center" vertical="center" wrapText="1"/>
    </xf>
    <xf numFmtId="0" fontId="50" fillId="33" borderId="16" xfId="57" applyFont="1" applyFill="1" applyBorder="1" applyAlignment="1">
      <alignment horizontal="center" wrapText="1"/>
    </xf>
    <xf numFmtId="4" fontId="41" fillId="33" borderId="0" xfId="0" applyNumberFormat="1" applyFont="1" applyFill="1"/>
    <xf numFmtId="4" fontId="41" fillId="0" borderId="0" xfId="0" applyNumberFormat="1" applyFont="1"/>
    <xf numFmtId="4" fontId="41" fillId="0" borderId="14" xfId="0" applyNumberFormat="1" applyFont="1" applyBorder="1"/>
    <xf numFmtId="4" fontId="40" fillId="33" borderId="0" xfId="0" applyNumberFormat="1" applyFont="1" applyFill="1"/>
    <xf numFmtId="4" fontId="40" fillId="0" borderId="0" xfId="0" applyNumberFormat="1" applyFont="1"/>
    <xf numFmtId="4" fontId="40" fillId="33" borderId="0" xfId="0" applyNumberFormat="1" applyFont="1" applyFill="1" applyAlignment="1">
      <alignment horizontal="right"/>
    </xf>
    <xf numFmtId="4" fontId="40" fillId="0" borderId="0" xfId="0" applyNumberFormat="1" applyFont="1" applyAlignment="1">
      <alignment horizontal="right"/>
    </xf>
    <xf numFmtId="0" fontId="41" fillId="0" borderId="0" xfId="0" applyFont="1" applyBorder="1" applyAlignment="1">
      <alignment horizontal="right"/>
    </xf>
    <xf numFmtId="3" fontId="6" fillId="33" borderId="17" xfId="0" applyNumberFormat="1" applyFont="1" applyFill="1" applyBorder="1" applyAlignment="1">
      <alignment horizontal="center" vertical="top" wrapText="1"/>
    </xf>
    <xf numFmtId="3" fontId="6" fillId="33" borderId="18" xfId="0" applyNumberFormat="1" applyFont="1" applyFill="1" applyBorder="1" applyAlignment="1">
      <alignment horizontal="center" vertical="top" wrapText="1"/>
    </xf>
    <xf numFmtId="3" fontId="6" fillId="33" borderId="15" xfId="0" applyNumberFormat="1" applyFont="1" applyFill="1" applyBorder="1" applyAlignment="1">
      <alignment horizontal="center" vertical="top" wrapText="1"/>
    </xf>
    <xf numFmtId="0" fontId="6" fillId="0" borderId="0" xfId="0" applyFont="1" applyFill="1" applyBorder="1" applyAlignment="1">
      <alignment horizontal="right" vertical="center" wrapText="1"/>
    </xf>
    <xf numFmtId="3" fontId="55" fillId="0" borderId="0" xfId="0" applyNumberFormat="1" applyFont="1" applyFill="1" applyAlignment="1">
      <alignment vertical="center"/>
    </xf>
    <xf numFmtId="4" fontId="55" fillId="0" borderId="0" xfId="0" applyNumberFormat="1" applyFont="1" applyFill="1" applyAlignment="1">
      <alignment vertical="center"/>
    </xf>
    <xf numFmtId="3" fontId="55" fillId="0" borderId="0" xfId="51" applyNumberFormat="1" applyFont="1" applyFill="1" applyAlignment="1">
      <alignment vertical="center"/>
    </xf>
    <xf numFmtId="4" fontId="55" fillId="0" borderId="0" xfId="51" applyNumberFormat="1" applyFont="1" applyFill="1" applyAlignment="1">
      <alignment horizontal="right" vertical="center"/>
    </xf>
    <xf numFmtId="3" fontId="55" fillId="0" borderId="0" xfId="52" applyNumberFormat="1" applyFont="1" applyFill="1" applyAlignment="1">
      <alignment vertical="center"/>
    </xf>
    <xf numFmtId="4" fontId="55" fillId="0" borderId="0" xfId="52" applyNumberFormat="1" applyFont="1" applyFill="1" applyAlignment="1">
      <alignment horizontal="right" vertical="center"/>
    </xf>
    <xf numFmtId="0" fontId="41" fillId="33" borderId="0" xfId="0" applyFont="1" applyFill="1" applyBorder="1" applyAlignment="1">
      <alignment horizontal="right" wrapText="1" indent="1"/>
    </xf>
    <xf numFmtId="0" fontId="41" fillId="33" borderId="0" xfId="0" applyFont="1" applyFill="1" applyAlignment="1">
      <alignment horizontal="left" wrapText="1" indent="1"/>
    </xf>
    <xf numFmtId="0" fontId="43" fillId="33" borderId="0" xfId="53" applyFont="1" applyFill="1" applyBorder="1" applyAlignment="1">
      <alignment horizontal="right" vertical="top" wrapText="1" indent="2"/>
    </xf>
    <xf numFmtId="0" fontId="40" fillId="33" borderId="0" xfId="0" applyFont="1" applyFill="1" applyAlignment="1">
      <alignment horizontal="left" wrapText="1" indent="2"/>
    </xf>
    <xf numFmtId="0" fontId="50" fillId="33" borderId="0" xfId="53" applyFont="1" applyFill="1" applyBorder="1" applyAlignment="1">
      <alignment horizontal="right" vertical="top" wrapText="1" indent="3"/>
    </xf>
    <xf numFmtId="0" fontId="48" fillId="33" borderId="0" xfId="0" applyFont="1" applyFill="1" applyAlignment="1">
      <alignment horizontal="left" wrapText="1" indent="3"/>
    </xf>
    <xf numFmtId="0" fontId="44" fillId="33" borderId="0" xfId="53" applyFont="1" applyFill="1" applyBorder="1" applyAlignment="1">
      <alignment horizontal="right" vertical="top" wrapText="1" indent="1"/>
    </xf>
    <xf numFmtId="0" fontId="44" fillId="33" borderId="0" xfId="54" applyFont="1" applyFill="1" applyBorder="1" applyAlignment="1">
      <alignment horizontal="right" vertical="top" wrapText="1" indent="1"/>
    </xf>
    <xf numFmtId="0" fontId="43" fillId="33" borderId="0" xfId="54" applyFont="1" applyFill="1" applyBorder="1" applyAlignment="1">
      <alignment horizontal="right" vertical="top" wrapText="1" indent="3"/>
    </xf>
    <xf numFmtId="0" fontId="40" fillId="33" borderId="0" xfId="0" applyFont="1" applyFill="1" applyBorder="1" applyAlignment="1">
      <alignment horizontal="left" wrapText="1" indent="2"/>
    </xf>
    <xf numFmtId="0" fontId="43" fillId="33" borderId="0" xfId="55" applyFont="1" applyFill="1" applyBorder="1" applyAlignment="1">
      <alignment horizontal="right" vertical="top" wrapText="1" indent="2"/>
    </xf>
    <xf numFmtId="0" fontId="40" fillId="33" borderId="0" xfId="0" applyFont="1" applyFill="1" applyBorder="1" applyAlignment="1">
      <alignment horizontal="left" wrapText="1" indent="1"/>
    </xf>
    <xf numFmtId="0" fontId="40" fillId="33" borderId="0" xfId="0" applyFont="1" applyFill="1" applyAlignment="1">
      <alignment horizontal="right" vertical="center" wrapText="1"/>
    </xf>
    <xf numFmtId="3" fontId="46" fillId="33" borderId="0" xfId="0" applyNumberFormat="1" applyFont="1" applyFill="1" applyAlignment="1">
      <alignment vertical="center"/>
    </xf>
    <xf numFmtId="4" fontId="46" fillId="33" borderId="0" xfId="0" applyNumberFormat="1" applyFont="1" applyFill="1" applyAlignment="1">
      <alignment vertical="center"/>
    </xf>
    <xf numFmtId="3" fontId="55" fillId="33" borderId="0" xfId="0" applyNumberFormat="1" applyFont="1" applyFill="1" applyAlignment="1">
      <alignment vertical="center"/>
    </xf>
    <xf numFmtId="4" fontId="55" fillId="33" borderId="0" xfId="0" applyNumberFormat="1" applyFont="1" applyFill="1" applyAlignment="1">
      <alignment vertical="center"/>
    </xf>
    <xf numFmtId="0" fontId="40" fillId="33" borderId="0" xfId="0" applyFont="1" applyFill="1" applyAlignment="1">
      <alignment horizontal="left" vertical="center" wrapText="1"/>
    </xf>
    <xf numFmtId="0" fontId="48" fillId="33" borderId="0" xfId="0" applyFont="1" applyFill="1" applyAlignment="1">
      <alignment horizontal="right" vertical="center" wrapText="1" indent="1"/>
    </xf>
    <xf numFmtId="3" fontId="55" fillId="33" borderId="0" xfId="51" applyNumberFormat="1" applyFont="1" applyFill="1" applyAlignment="1">
      <alignment vertical="center"/>
    </xf>
    <xf numFmtId="4" fontId="55" fillId="33" borderId="0" xfId="51" applyNumberFormat="1" applyFont="1" applyFill="1" applyAlignment="1">
      <alignment horizontal="right" vertical="center"/>
    </xf>
    <xf numFmtId="0" fontId="48" fillId="33" borderId="0" xfId="0" applyFont="1" applyFill="1" applyAlignment="1">
      <alignment horizontal="left" vertical="center" wrapText="1" indent="1"/>
    </xf>
    <xf numFmtId="0" fontId="41" fillId="33" borderId="14" xfId="0" applyFont="1" applyFill="1" applyBorder="1" applyAlignment="1">
      <alignment horizontal="right" vertical="center" wrapText="1"/>
    </xf>
    <xf numFmtId="3" fontId="46" fillId="33" borderId="14" xfId="0" applyNumberFormat="1" applyFont="1" applyFill="1" applyBorder="1" applyAlignment="1">
      <alignment vertical="center"/>
    </xf>
    <xf numFmtId="4" fontId="46" fillId="33" borderId="14" xfId="0" applyNumberFormat="1" applyFont="1" applyFill="1" applyBorder="1" applyAlignment="1">
      <alignment vertical="center"/>
    </xf>
    <xf numFmtId="0" fontId="41" fillId="33" borderId="14" xfId="0" applyFont="1" applyFill="1" applyBorder="1" applyAlignment="1">
      <alignment horizontal="left" vertical="center" wrapText="1"/>
    </xf>
    <xf numFmtId="0" fontId="3" fillId="33" borderId="0" xfId="53" applyFont="1" applyFill="1" applyBorder="1" applyAlignment="1">
      <alignment horizontal="right" vertical="center" wrapText="1" indent="1"/>
    </xf>
    <xf numFmtId="165" fontId="4" fillId="0" borderId="0" xfId="56" applyNumberFormat="1" applyFont="1" applyBorder="1" applyAlignment="1">
      <alignment horizontal="right" vertical="center"/>
    </xf>
    <xf numFmtId="0" fontId="52" fillId="33" borderId="0" xfId="53" applyFont="1" applyFill="1" applyBorder="1" applyAlignment="1">
      <alignment horizontal="right" vertical="center" wrapText="1" indent="2"/>
    </xf>
    <xf numFmtId="9" fontId="3" fillId="33" borderId="0" xfId="56" applyFont="1" applyFill="1" applyBorder="1" applyAlignment="1">
      <alignment horizontal="right" vertical="center"/>
    </xf>
    <xf numFmtId="3" fontId="3" fillId="33" borderId="0" xfId="53" applyNumberFormat="1" applyFont="1" applyFill="1" applyBorder="1" applyAlignment="1">
      <alignment horizontal="right" vertical="center"/>
    </xf>
    <xf numFmtId="0" fontId="57" fillId="0" borderId="0" xfId="0" applyFont="1"/>
    <xf numFmtId="0" fontId="3" fillId="33" borderId="0" xfId="53" applyFont="1" applyFill="1" applyBorder="1" applyAlignment="1">
      <alignment horizontal="right" vertical="center" wrapText="1"/>
    </xf>
    <xf numFmtId="4" fontId="3" fillId="33" borderId="0" xfId="53" applyNumberFormat="1" applyFont="1" applyFill="1" applyBorder="1" applyAlignment="1">
      <alignment horizontal="right" vertical="center"/>
    </xf>
    <xf numFmtId="3" fontId="4" fillId="33" borderId="0" xfId="53" applyNumberFormat="1" applyFont="1" applyFill="1" applyBorder="1" applyAlignment="1">
      <alignment horizontal="right" vertical="center"/>
    </xf>
    <xf numFmtId="4" fontId="4" fillId="33" borderId="0" xfId="53" applyNumberFormat="1" applyFont="1" applyFill="1" applyBorder="1" applyAlignment="1">
      <alignment horizontal="right" vertical="center"/>
    </xf>
    <xf numFmtId="165" fontId="4" fillId="0" borderId="0" xfId="53" applyNumberFormat="1" applyFont="1" applyBorder="1" applyAlignment="1">
      <alignment horizontal="right" vertical="center" wrapText="1"/>
    </xf>
    <xf numFmtId="3" fontId="53" fillId="0" borderId="0" xfId="53" applyNumberFormat="1" applyFont="1" applyFill="1" applyBorder="1" applyAlignment="1">
      <alignment horizontal="right" vertical="center"/>
    </xf>
    <xf numFmtId="4" fontId="53" fillId="0" borderId="0" xfId="53" applyNumberFormat="1" applyFont="1" applyFill="1" applyBorder="1" applyAlignment="1">
      <alignment horizontal="right" vertical="center"/>
    </xf>
    <xf numFmtId="3" fontId="52" fillId="0" borderId="0" xfId="53" applyNumberFormat="1" applyFont="1" applyFill="1" applyBorder="1" applyAlignment="1">
      <alignment horizontal="right" vertical="center"/>
    </xf>
    <xf numFmtId="4" fontId="52" fillId="0" borderId="0" xfId="53" applyNumberFormat="1" applyFont="1" applyFill="1" applyBorder="1" applyAlignment="1">
      <alignment horizontal="right" vertical="center"/>
    </xf>
    <xf numFmtId="3" fontId="52" fillId="0" borderId="0" xfId="53" quotePrefix="1" applyNumberFormat="1" applyFont="1" applyFill="1" applyBorder="1" applyAlignment="1">
      <alignment horizontal="right" vertical="center"/>
    </xf>
    <xf numFmtId="3" fontId="53" fillId="0" borderId="14" xfId="53" applyNumberFormat="1" applyFont="1" applyFill="1" applyBorder="1" applyAlignment="1">
      <alignment horizontal="right" vertical="center"/>
    </xf>
    <xf numFmtId="4" fontId="53" fillId="0" borderId="14" xfId="53" applyNumberFormat="1" applyFont="1" applyFill="1" applyBorder="1" applyAlignment="1">
      <alignment horizontal="right" vertical="center"/>
    </xf>
    <xf numFmtId="3" fontId="52" fillId="0" borderId="14" xfId="53" applyNumberFormat="1" applyFont="1" applyFill="1" applyBorder="1" applyAlignment="1">
      <alignment horizontal="right" vertical="center"/>
    </xf>
    <xf numFmtId="4" fontId="52" fillId="0" borderId="14" xfId="53" applyNumberFormat="1" applyFont="1" applyFill="1" applyBorder="1" applyAlignment="1">
      <alignment horizontal="right" vertical="center"/>
    </xf>
    <xf numFmtId="165" fontId="4" fillId="0" borderId="0" xfId="53" applyNumberFormat="1" applyFont="1" applyBorder="1" applyAlignment="1">
      <alignment horizontal="left" vertical="center" wrapText="1"/>
    </xf>
    <xf numFmtId="0" fontId="43" fillId="0" borderId="0" xfId="54" applyFont="1" applyFill="1" applyBorder="1" applyAlignment="1">
      <alignment horizontal="left" vertical="top"/>
    </xf>
    <xf numFmtId="0" fontId="41" fillId="33" borderId="21" xfId="0" applyFont="1" applyFill="1" applyBorder="1" applyAlignment="1">
      <alignment horizontal="center" vertical="center" wrapText="1"/>
    </xf>
    <xf numFmtId="0" fontId="50" fillId="33" borderId="22" xfId="57" applyFont="1" applyFill="1" applyBorder="1" applyAlignment="1">
      <alignment horizontal="center" vertical="center" wrapText="1"/>
    </xf>
    <xf numFmtId="0" fontId="50" fillId="33" borderId="23" xfId="57" applyFont="1" applyFill="1" applyBorder="1" applyAlignment="1">
      <alignment horizontal="center" wrapText="1"/>
    </xf>
    <xf numFmtId="0" fontId="52" fillId="0" borderId="0" xfId="53" applyFont="1" applyBorder="1" applyAlignment="1">
      <alignment horizontal="right" vertical="center" wrapText="1" indent="2"/>
    </xf>
    <xf numFmtId="0" fontId="52" fillId="0" borderId="14" xfId="53" applyFont="1" applyBorder="1" applyAlignment="1">
      <alignment horizontal="right" vertical="center" wrapText="1" indent="2"/>
    </xf>
    <xf numFmtId="0" fontId="41" fillId="0" borderId="0" xfId="0" applyFont="1" applyAlignment="1">
      <alignment vertical="center" wrapText="1"/>
    </xf>
    <xf numFmtId="0" fontId="41" fillId="33" borderId="0" xfId="0" applyFont="1" applyFill="1" applyAlignment="1">
      <alignment vertical="center" wrapText="1"/>
    </xf>
    <xf numFmtId="0" fontId="10" fillId="33" borderId="0" xfId="0" applyFont="1" applyFill="1" applyAlignment="1">
      <alignment horizontal="left" vertical="center"/>
    </xf>
    <xf numFmtId="0" fontId="40" fillId="33" borderId="0" xfId="0" applyFont="1" applyFill="1" applyBorder="1" applyAlignment="1">
      <alignment horizontal="right" indent="1"/>
    </xf>
    <xf numFmtId="0" fontId="40" fillId="0" borderId="0" xfId="0" applyFont="1" applyBorder="1" applyAlignment="1">
      <alignment horizontal="right" indent="1"/>
    </xf>
    <xf numFmtId="0" fontId="40" fillId="0" borderId="14" xfId="0" applyFont="1" applyBorder="1" applyAlignment="1">
      <alignment horizontal="right" indent="1"/>
    </xf>
    <xf numFmtId="0" fontId="40" fillId="33" borderId="0" xfId="0" applyFont="1" applyFill="1" applyBorder="1" applyAlignment="1">
      <alignment horizontal="left" indent="1"/>
    </xf>
    <xf numFmtId="0" fontId="40" fillId="0" borderId="0" xfId="0" applyFont="1" applyBorder="1" applyAlignment="1">
      <alignment horizontal="left" indent="1"/>
    </xf>
    <xf numFmtId="0" fontId="40" fillId="0" borderId="14" xfId="0" applyFont="1" applyBorder="1" applyAlignment="1">
      <alignment horizontal="left" indent="1"/>
    </xf>
    <xf numFmtId="3" fontId="46" fillId="0" borderId="0" xfId="50" applyNumberFormat="1" applyFont="1" applyFill="1" applyBorder="1" applyAlignment="1">
      <alignment vertical="center"/>
    </xf>
    <xf numFmtId="4" fontId="46" fillId="0" borderId="0" xfId="50" applyNumberFormat="1" applyFont="1" applyFill="1" applyBorder="1" applyAlignment="1">
      <alignment vertical="center"/>
    </xf>
    <xf numFmtId="3" fontId="55" fillId="0" borderId="0" xfId="0" applyNumberFormat="1" applyFont="1" applyFill="1" applyBorder="1" applyAlignment="1">
      <alignment vertical="center"/>
    </xf>
    <xf numFmtId="4" fontId="55" fillId="0" borderId="0" xfId="0" applyNumberFormat="1" applyFont="1" applyFill="1" applyBorder="1" applyAlignment="1">
      <alignment vertical="center"/>
    </xf>
    <xf numFmtId="3" fontId="46" fillId="33" borderId="0" xfId="50" applyNumberFormat="1" applyFont="1" applyFill="1" applyBorder="1" applyAlignment="1">
      <alignment vertical="center"/>
    </xf>
    <xf numFmtId="4" fontId="46" fillId="33" borderId="0" xfId="50" applyNumberFormat="1" applyFont="1" applyFill="1" applyBorder="1" applyAlignment="1">
      <alignment vertical="center"/>
    </xf>
    <xf numFmtId="3" fontId="55" fillId="33" borderId="0" xfId="0" applyNumberFormat="1" applyFont="1" applyFill="1" applyBorder="1" applyAlignment="1">
      <alignment vertical="center"/>
    </xf>
    <xf numFmtId="4" fontId="55" fillId="33" borderId="0" xfId="0" applyNumberFormat="1" applyFont="1" applyFill="1" applyBorder="1" applyAlignment="1">
      <alignment vertical="center"/>
    </xf>
    <xf numFmtId="3" fontId="47" fillId="33" borderId="0" xfId="50" applyNumberFormat="1" applyFont="1" applyFill="1" applyBorder="1" applyAlignment="1">
      <alignment vertical="center"/>
    </xf>
    <xf numFmtId="4" fontId="47" fillId="33" borderId="0" xfId="50" applyNumberFormat="1" applyFont="1" applyFill="1" applyBorder="1" applyAlignment="1">
      <alignment vertical="center"/>
    </xf>
    <xf numFmtId="3" fontId="56" fillId="33" borderId="0" xfId="0" applyNumberFormat="1" applyFont="1" applyFill="1" applyBorder="1" applyAlignment="1">
      <alignment vertical="center"/>
    </xf>
    <xf numFmtId="4" fontId="56" fillId="33" borderId="0" xfId="0" applyNumberFormat="1" applyFont="1" applyFill="1" applyBorder="1" applyAlignment="1">
      <alignment vertical="center"/>
    </xf>
    <xf numFmtId="3" fontId="47" fillId="0" borderId="0" xfId="50" applyNumberFormat="1" applyFont="1" applyFill="1" applyBorder="1" applyAlignment="1">
      <alignment vertical="center"/>
    </xf>
    <xf numFmtId="4" fontId="47" fillId="0" borderId="0" xfId="50" applyNumberFormat="1" applyFont="1" applyFill="1" applyBorder="1" applyAlignment="1">
      <alignment vertical="center"/>
    </xf>
    <xf numFmtId="3" fontId="56" fillId="0" borderId="0" xfId="0" applyNumberFormat="1" applyFont="1" applyFill="1" applyBorder="1" applyAlignment="1">
      <alignment vertical="center"/>
    </xf>
    <xf numFmtId="4" fontId="56" fillId="0" borderId="0" xfId="0" applyNumberFormat="1" applyFont="1" applyFill="1" applyBorder="1" applyAlignment="1">
      <alignment vertical="center"/>
    </xf>
    <xf numFmtId="3" fontId="55" fillId="0" borderId="0" xfId="51" applyNumberFormat="1" applyFont="1" applyFill="1" applyBorder="1" applyAlignment="1">
      <alignment vertical="center"/>
    </xf>
    <xf numFmtId="4" fontId="55" fillId="0" borderId="0" xfId="51" applyNumberFormat="1" applyFont="1" applyFill="1" applyBorder="1" applyAlignment="1">
      <alignment horizontal="right" vertical="center"/>
    </xf>
    <xf numFmtId="3" fontId="55" fillId="0" borderId="0" xfId="52" applyNumberFormat="1" applyFont="1" applyFill="1" applyBorder="1" applyAlignment="1">
      <alignment vertical="center"/>
    </xf>
    <xf numFmtId="4" fontId="55" fillId="0" borderId="0" xfId="52" applyNumberFormat="1" applyFont="1" applyFill="1" applyBorder="1" applyAlignment="1">
      <alignment horizontal="right" vertical="center"/>
    </xf>
    <xf numFmtId="3" fontId="55" fillId="33" borderId="0" xfId="51" applyNumberFormat="1" applyFont="1" applyFill="1" applyBorder="1" applyAlignment="1">
      <alignment vertical="center"/>
    </xf>
    <xf numFmtId="4" fontId="55" fillId="33" borderId="0" xfId="51" applyNumberFormat="1" applyFont="1" applyFill="1" applyBorder="1" applyAlignment="1">
      <alignment horizontal="right" vertical="center"/>
    </xf>
    <xf numFmtId="3" fontId="55" fillId="33" borderId="0" xfId="0" applyNumberFormat="1" applyFont="1" applyFill="1" applyBorder="1" applyAlignment="1">
      <alignment horizontal="right" vertical="center"/>
    </xf>
    <xf numFmtId="4" fontId="55" fillId="33" borderId="0" xfId="0" applyNumberFormat="1" applyFont="1" applyFill="1" applyBorder="1" applyAlignment="1">
      <alignment horizontal="right" vertical="center"/>
    </xf>
    <xf numFmtId="4" fontId="55" fillId="0" borderId="0" xfId="0" applyNumberFormat="1" applyFont="1" applyFill="1" applyBorder="1" applyAlignment="1">
      <alignment horizontal="right" vertical="center"/>
    </xf>
    <xf numFmtId="3" fontId="55" fillId="33" borderId="0" xfId="52" applyNumberFormat="1" applyFont="1" applyFill="1" applyBorder="1" applyAlignment="1">
      <alignment vertical="center"/>
    </xf>
    <xf numFmtId="4" fontId="55" fillId="33" borderId="0" xfId="52" applyNumberFormat="1" applyFont="1" applyFill="1" applyBorder="1" applyAlignment="1">
      <alignment horizontal="right" vertical="center"/>
    </xf>
    <xf numFmtId="3" fontId="46" fillId="0" borderId="14" xfId="50" applyNumberFormat="1" applyFont="1" applyFill="1" applyBorder="1" applyAlignment="1">
      <alignment vertical="center"/>
    </xf>
    <xf numFmtId="4" fontId="46" fillId="0" borderId="14" xfId="50" applyNumberFormat="1" applyFont="1" applyFill="1" applyBorder="1" applyAlignment="1">
      <alignment vertical="center"/>
    </xf>
    <xf numFmtId="3" fontId="55" fillId="0" borderId="14" xfId="51" applyNumberFormat="1" applyFont="1" applyFill="1" applyBorder="1" applyAlignment="1">
      <alignment vertical="center"/>
    </xf>
    <xf numFmtId="4" fontId="55" fillId="0" borderId="14" xfId="51" applyNumberFormat="1" applyFont="1" applyFill="1" applyBorder="1" applyAlignment="1">
      <alignment horizontal="right" vertical="center"/>
    </xf>
    <xf numFmtId="3" fontId="55" fillId="0" borderId="14" xfId="0" quotePrefix="1" applyNumberFormat="1" applyFont="1" applyFill="1" applyBorder="1" applyAlignment="1">
      <alignment horizontal="right" vertical="center"/>
    </xf>
    <xf numFmtId="4" fontId="55" fillId="0" borderId="14" xfId="0" applyNumberFormat="1" applyFont="1" applyFill="1" applyBorder="1" applyAlignment="1">
      <alignment horizontal="right" vertical="center"/>
    </xf>
    <xf numFmtId="3" fontId="55" fillId="0" borderId="14" xfId="0" applyNumberFormat="1" applyFont="1" applyFill="1" applyBorder="1" applyAlignment="1">
      <alignment vertical="center"/>
    </xf>
    <xf numFmtId="4" fontId="55" fillId="0" borderId="14" xfId="0" applyNumberFormat="1" applyFont="1" applyFill="1" applyBorder="1" applyAlignment="1">
      <alignment vertical="center"/>
    </xf>
    <xf numFmtId="3" fontId="36" fillId="0" borderId="0" xfId="0" applyNumberFormat="1" applyFont="1" applyFill="1" applyAlignment="1">
      <alignment vertical="center"/>
    </xf>
    <xf numFmtId="4" fontId="36" fillId="0" borderId="0" xfId="0" applyNumberFormat="1" applyFont="1" applyFill="1" applyAlignment="1">
      <alignment vertical="center"/>
    </xf>
    <xf numFmtId="3" fontId="37" fillId="0" borderId="0" xfId="0" applyNumberFormat="1" applyFont="1" applyFill="1" applyAlignment="1">
      <alignment vertical="center"/>
    </xf>
    <xf numFmtId="4" fontId="37" fillId="0" borderId="0" xfId="0" applyNumberFormat="1" applyFont="1" applyFill="1" applyAlignment="1">
      <alignment vertical="center"/>
    </xf>
    <xf numFmtId="3" fontId="36" fillId="33" borderId="0" xfId="0" applyNumberFormat="1" applyFont="1" applyFill="1" applyAlignment="1">
      <alignment vertical="center"/>
    </xf>
    <xf numFmtId="4" fontId="36" fillId="33" borderId="0" xfId="0" applyNumberFormat="1" applyFont="1" applyFill="1" applyAlignment="1">
      <alignment vertical="center"/>
    </xf>
    <xf numFmtId="3" fontId="37" fillId="33" borderId="0" xfId="0" applyNumberFormat="1" applyFont="1" applyFill="1" applyAlignment="1">
      <alignment vertical="center"/>
    </xf>
    <xf numFmtId="4" fontId="37" fillId="33" borderId="0" xfId="0" applyNumberFormat="1" applyFont="1" applyFill="1" applyAlignment="1">
      <alignment vertical="center"/>
    </xf>
    <xf numFmtId="3" fontId="37" fillId="0" borderId="0" xfId="0" applyNumberFormat="1" applyFont="1" applyFill="1" applyAlignment="1">
      <alignment horizontal="right" vertical="center"/>
    </xf>
    <xf numFmtId="4" fontId="37" fillId="33" borderId="0" xfId="0" applyNumberFormat="1" applyFont="1" applyFill="1" applyAlignment="1">
      <alignment horizontal="right" vertical="center"/>
    </xf>
    <xf numFmtId="3" fontId="37" fillId="33" borderId="0" xfId="0" quotePrefix="1" applyNumberFormat="1" applyFont="1" applyFill="1" applyAlignment="1">
      <alignment horizontal="right" vertical="center"/>
    </xf>
    <xf numFmtId="3" fontId="37" fillId="33" borderId="0" xfId="0" applyNumberFormat="1" applyFont="1" applyFill="1" applyAlignment="1">
      <alignment horizontal="right" vertical="center"/>
    </xf>
    <xf numFmtId="3" fontId="37" fillId="0" borderId="0" xfId="0" quotePrefix="1" applyNumberFormat="1" applyFont="1" applyFill="1" applyAlignment="1">
      <alignment horizontal="right" vertical="center"/>
    </xf>
    <xf numFmtId="4" fontId="37" fillId="0" borderId="0" xfId="0" applyNumberFormat="1" applyFont="1" applyFill="1" applyAlignment="1">
      <alignment horizontal="right" vertical="center"/>
    </xf>
    <xf numFmtId="3" fontId="36" fillId="0" borderId="14" xfId="0" applyNumberFormat="1" applyFont="1" applyFill="1" applyBorder="1" applyAlignment="1">
      <alignment vertical="center"/>
    </xf>
    <xf numFmtId="4" fontId="36" fillId="0" borderId="14" xfId="0" applyNumberFormat="1" applyFont="1" applyFill="1" applyBorder="1" applyAlignment="1">
      <alignment vertical="center"/>
    </xf>
    <xf numFmtId="3" fontId="37" fillId="0" borderId="14" xfId="0" applyNumberFormat="1" applyFont="1" applyFill="1" applyBorder="1" applyAlignment="1">
      <alignment vertical="center"/>
    </xf>
    <xf numFmtId="4" fontId="37" fillId="0" borderId="14" xfId="0" applyNumberFormat="1" applyFont="1" applyFill="1" applyBorder="1" applyAlignment="1">
      <alignment vertical="center"/>
    </xf>
    <xf numFmtId="3" fontId="37" fillId="0" borderId="14" xfId="0" applyNumberFormat="1" applyFont="1" applyFill="1" applyBorder="1" applyAlignment="1">
      <alignment horizontal="right" vertical="center"/>
    </xf>
    <xf numFmtId="3" fontId="37" fillId="0" borderId="14" xfId="0" quotePrefix="1" applyNumberFormat="1" applyFont="1" applyFill="1" applyBorder="1" applyAlignment="1">
      <alignment horizontal="right" vertical="center"/>
    </xf>
    <xf numFmtId="0" fontId="38" fillId="0" borderId="14" xfId="3" applyFont="1" applyFill="1" applyBorder="1" applyAlignment="1">
      <alignment horizontal="right" vertical="center"/>
    </xf>
    <xf numFmtId="44" fontId="35" fillId="34" borderId="13" xfId="0" applyNumberFormat="1" applyFont="1" applyFill="1" applyBorder="1" applyAlignment="1">
      <alignment horizontal="left" vertical="center" wrapText="1"/>
    </xf>
    <xf numFmtId="0" fontId="35" fillId="33" borderId="0" xfId="0" applyFont="1" applyFill="1" applyBorder="1" applyAlignment="1">
      <alignment horizontal="left" vertical="center" wrapText="1" indent="1"/>
    </xf>
    <xf numFmtId="0" fontId="35" fillId="34" borderId="0" xfId="0" applyFont="1" applyFill="1" applyBorder="1" applyAlignment="1">
      <alignment horizontal="left" vertical="center" wrapText="1" indent="2"/>
    </xf>
    <xf numFmtId="0" fontId="38" fillId="33" borderId="0" xfId="0" applyFont="1" applyFill="1" applyBorder="1" applyAlignment="1">
      <alignment horizontal="left" vertical="center" wrapText="1" indent="3"/>
    </xf>
    <xf numFmtId="0" fontId="38" fillId="34" borderId="0" xfId="0" applyFont="1" applyFill="1" applyBorder="1" applyAlignment="1">
      <alignment horizontal="left" vertical="center" wrapText="1" indent="3"/>
    </xf>
    <xf numFmtId="0" fontId="35" fillId="33" borderId="0" xfId="0" applyFont="1" applyFill="1" applyBorder="1" applyAlignment="1">
      <alignment horizontal="left" vertical="center" wrapText="1" indent="2"/>
    </xf>
    <xf numFmtId="0" fontId="38" fillId="34" borderId="0" xfId="0" applyFont="1" applyFill="1" applyBorder="1" applyAlignment="1">
      <alignment horizontal="left" vertical="center" wrapText="1" indent="2"/>
    </xf>
    <xf numFmtId="0" fontId="38" fillId="33" borderId="0" xfId="0" applyFont="1" applyFill="1" applyBorder="1" applyAlignment="1">
      <alignment horizontal="left" vertical="center" wrapText="1" indent="4"/>
    </xf>
    <xf numFmtId="0" fontId="38" fillId="34" borderId="14" xfId="0" applyFont="1" applyFill="1" applyBorder="1" applyAlignment="1">
      <alignment horizontal="left" vertical="center" wrapText="1" indent="4"/>
    </xf>
    <xf numFmtId="0" fontId="35" fillId="34" borderId="0" xfId="0" applyFont="1" applyFill="1" applyBorder="1" applyAlignment="1">
      <alignment horizontal="left" vertical="center" wrapText="1" indent="1"/>
    </xf>
    <xf numFmtId="0" fontId="38" fillId="33" borderId="0" xfId="0" applyFont="1" applyFill="1" applyBorder="1" applyAlignment="1">
      <alignment horizontal="left" vertical="center" wrapText="1" indent="2"/>
    </xf>
    <xf numFmtId="0" fontId="35" fillId="0" borderId="0" xfId="0" applyFont="1" applyFill="1" applyBorder="1" applyAlignment="1">
      <alignment horizontal="left" vertical="center" wrapText="1" indent="2"/>
    </xf>
    <xf numFmtId="0" fontId="35" fillId="34" borderId="14" xfId="0" applyFont="1" applyFill="1" applyBorder="1" applyAlignment="1">
      <alignment horizontal="left" vertical="center" wrapText="1" indent="2"/>
    </xf>
    <xf numFmtId="44" fontId="35" fillId="0" borderId="13" xfId="0" applyNumberFormat="1" applyFont="1" applyFill="1" applyBorder="1" applyAlignment="1">
      <alignment horizontal="right" vertical="center" wrapText="1"/>
    </xf>
    <xf numFmtId="0" fontId="35" fillId="33" borderId="0" xfId="0" applyFont="1" applyFill="1" applyBorder="1" applyAlignment="1">
      <alignment horizontal="right" vertical="center" wrapText="1" indent="1"/>
    </xf>
    <xf numFmtId="0" fontId="35" fillId="0" borderId="0" xfId="0" applyFont="1" applyFill="1" applyBorder="1" applyAlignment="1">
      <alignment horizontal="right" vertical="center" wrapText="1" indent="2"/>
    </xf>
    <xf numFmtId="0" fontId="38" fillId="33" borderId="0" xfId="0" applyFont="1" applyFill="1" applyBorder="1" applyAlignment="1">
      <alignment horizontal="right" vertical="center" wrapText="1" indent="3"/>
    </xf>
    <xf numFmtId="0" fontId="38" fillId="0" borderId="0" xfId="0" applyFont="1" applyFill="1" applyBorder="1" applyAlignment="1">
      <alignment horizontal="right" vertical="center" wrapText="1" indent="3"/>
    </xf>
    <xf numFmtId="0" fontId="35" fillId="33" borderId="0" xfId="0" applyFont="1" applyFill="1" applyBorder="1" applyAlignment="1">
      <alignment horizontal="right" vertical="center" wrapText="1" indent="2"/>
    </xf>
    <xf numFmtId="0" fontId="38" fillId="33" borderId="0" xfId="0" applyFont="1" applyFill="1" applyBorder="1" applyAlignment="1">
      <alignment horizontal="right" vertical="center" wrapText="1" indent="4"/>
    </xf>
    <xf numFmtId="0" fontId="38" fillId="0" borderId="14" xfId="0" applyFont="1" applyFill="1" applyBorder="1" applyAlignment="1">
      <alignment horizontal="right" vertical="center" wrapText="1" indent="4"/>
    </xf>
    <xf numFmtId="0" fontId="35" fillId="0" borderId="0" xfId="0" applyFont="1" applyFill="1" applyBorder="1" applyAlignment="1">
      <alignment horizontal="right" vertical="center" wrapText="1" indent="1"/>
    </xf>
    <xf numFmtId="0" fontId="38" fillId="0" borderId="0" xfId="0" applyFont="1" applyFill="1" applyBorder="1" applyAlignment="1">
      <alignment horizontal="right" vertical="center" wrapText="1" indent="2"/>
    </xf>
    <xf numFmtId="0" fontId="38" fillId="33" borderId="0" xfId="0" applyFont="1" applyFill="1" applyBorder="1" applyAlignment="1">
      <alignment horizontal="right" vertical="center" wrapText="1" indent="2"/>
    </xf>
    <xf numFmtId="0" fontId="35" fillId="0" borderId="14" xfId="0" applyFont="1" applyFill="1" applyBorder="1" applyAlignment="1">
      <alignment horizontal="right" vertical="center" wrapText="1" indent="2"/>
    </xf>
    <xf numFmtId="0" fontId="40" fillId="33" borderId="21" xfId="0" applyFont="1" applyFill="1" applyBorder="1" applyAlignment="1">
      <alignment horizontal="center" vertical="center" wrapText="1"/>
    </xf>
    <xf numFmtId="0" fontId="40" fillId="33" borderId="23" xfId="0" applyFont="1" applyFill="1" applyBorder="1" applyAlignment="1">
      <alignment horizontal="center" vertical="center" wrapText="1"/>
    </xf>
    <xf numFmtId="0" fontId="10" fillId="0" borderId="0" xfId="0" applyFont="1" applyAlignment="1">
      <alignment horizontal="left" vertical="center" indent="2"/>
    </xf>
    <xf numFmtId="0" fontId="58" fillId="0" borderId="0" xfId="0" applyFont="1" applyAlignment="1">
      <alignment horizontal="left" vertical="center" wrapText="1" indent="1"/>
    </xf>
    <xf numFmtId="0" fontId="10" fillId="0" borderId="14" xfId="0" applyFont="1" applyBorder="1" applyAlignment="1">
      <alignment horizontal="left" vertical="center" indent="1"/>
    </xf>
    <xf numFmtId="0" fontId="8" fillId="0" borderId="0" xfId="0" applyFont="1" applyAlignment="1">
      <alignment horizontal="left" vertical="center" indent="1"/>
    </xf>
    <xf numFmtId="0" fontId="8" fillId="33" borderId="0" xfId="0" applyFont="1" applyFill="1" applyAlignment="1">
      <alignment horizontal="left" vertical="center" indent="1"/>
    </xf>
    <xf numFmtId="0" fontId="3" fillId="0" borderId="0" xfId="53" applyFont="1" applyBorder="1" applyAlignment="1">
      <alignment horizontal="left" vertical="center" wrapText="1" indent="1"/>
    </xf>
    <xf numFmtId="0" fontId="10" fillId="33" borderId="0" xfId="0" applyFont="1" applyFill="1" applyAlignment="1">
      <alignment horizontal="left" vertical="center" indent="1"/>
    </xf>
    <xf numFmtId="0" fontId="4" fillId="0" borderId="0" xfId="53" applyFont="1" applyBorder="1" applyAlignment="1">
      <alignment horizontal="right" vertical="center" wrapText="1" indent="1"/>
    </xf>
    <xf numFmtId="0" fontId="4" fillId="0" borderId="0" xfId="53" applyFont="1" applyBorder="1" applyAlignment="1">
      <alignment horizontal="left" vertical="center" wrapText="1" indent="1"/>
    </xf>
    <xf numFmtId="0" fontId="6" fillId="0" borderId="0" xfId="0" applyFont="1"/>
    <xf numFmtId="0" fontId="59" fillId="0" borderId="0" xfId="0" applyFont="1" applyAlignment="1">
      <alignment wrapText="1"/>
    </xf>
    <xf numFmtId="0" fontId="60" fillId="0" borderId="0" xfId="0" applyFont="1" applyAlignment="1">
      <alignment horizontal="center" vertical="center" wrapText="1"/>
    </xf>
    <xf numFmtId="0" fontId="37" fillId="0" borderId="0" xfId="0" applyFont="1" applyAlignment="1">
      <alignment horizontal="center" wrapText="1"/>
    </xf>
    <xf numFmtId="0" fontId="30" fillId="35" borderId="0" xfId="0" applyFont="1" applyFill="1" applyAlignment="1">
      <alignment horizontal="center" vertical="center"/>
    </xf>
    <xf numFmtId="49" fontId="31" fillId="0" borderId="0" xfId="0" applyNumberFormat="1" applyFont="1" applyAlignment="1">
      <alignment wrapText="1"/>
    </xf>
    <xf numFmtId="0" fontId="32" fillId="0" borderId="0" xfId="0" applyFont="1" applyAlignment="1">
      <alignment horizontal="left" vertical="top" wrapText="1"/>
    </xf>
    <xf numFmtId="0" fontId="34" fillId="0" borderId="0" xfId="0" applyFont="1" applyAlignment="1">
      <alignment horizontal="center" wrapText="1"/>
    </xf>
    <xf numFmtId="0" fontId="44" fillId="33" borderId="12" xfId="53" applyFont="1" applyFill="1" applyBorder="1" applyAlignment="1">
      <alignment horizontal="center" vertical="center" wrapText="1"/>
    </xf>
    <xf numFmtId="0" fontId="41" fillId="33" borderId="12" xfId="0" applyFont="1" applyFill="1" applyBorder="1" applyAlignment="1">
      <alignment horizontal="center" vertical="center" wrapText="1"/>
    </xf>
    <xf numFmtId="0" fontId="43" fillId="33" borderId="12" xfId="53" applyFont="1" applyFill="1" applyBorder="1" applyAlignment="1">
      <alignment horizontal="center" wrapText="1"/>
    </xf>
    <xf numFmtId="0" fontId="8" fillId="33" borderId="12" xfId="0" applyFont="1" applyFill="1" applyBorder="1" applyAlignment="1">
      <alignment horizontal="center" vertical="center" wrapText="1"/>
    </xf>
    <xf numFmtId="49" fontId="6" fillId="33" borderId="15" xfId="0" applyNumberFormat="1" applyFont="1" applyFill="1" applyBorder="1" applyAlignment="1">
      <alignment horizontal="center" vertical="center" wrapText="1"/>
    </xf>
    <xf numFmtId="49" fontId="6" fillId="33" borderId="13" xfId="0" applyNumberFormat="1" applyFont="1" applyFill="1" applyBorder="1" applyAlignment="1">
      <alignment horizontal="center" vertical="center" wrapText="1"/>
    </xf>
    <xf numFmtId="49" fontId="6" fillId="33" borderId="16" xfId="0" applyNumberFormat="1" applyFont="1" applyFill="1" applyBorder="1" applyAlignment="1">
      <alignment horizontal="center" vertical="center" wrapText="1"/>
    </xf>
    <xf numFmtId="3" fontId="6" fillId="33" borderId="18" xfId="0" applyNumberFormat="1" applyFont="1" applyFill="1" applyBorder="1" applyAlignment="1">
      <alignment horizontal="center" vertical="center"/>
    </xf>
    <xf numFmtId="3" fontId="6" fillId="33" borderId="0" xfId="0" applyNumberFormat="1" applyFont="1" applyFill="1" applyBorder="1" applyAlignment="1">
      <alignment horizontal="center" vertical="center"/>
    </xf>
    <xf numFmtId="3" fontId="6" fillId="33" borderId="18" xfId="2" applyNumberFormat="1" applyFont="1" applyFill="1" applyBorder="1" applyAlignment="1" applyProtection="1">
      <alignment horizontal="center" vertical="center"/>
    </xf>
    <xf numFmtId="3" fontId="6" fillId="33" borderId="0" xfId="2" applyNumberFormat="1" applyFont="1" applyFill="1" applyBorder="1" applyAlignment="1" applyProtection="1">
      <alignment horizontal="center" vertical="center"/>
    </xf>
    <xf numFmtId="3" fontId="6" fillId="33" borderId="22" xfId="2" applyNumberFormat="1" applyFont="1" applyFill="1" applyBorder="1" applyAlignment="1" applyProtection="1">
      <alignment horizontal="center" vertical="center"/>
    </xf>
    <xf numFmtId="3" fontId="6" fillId="33" borderId="18" xfId="2" applyNumberFormat="1" applyFont="1" applyFill="1" applyBorder="1" applyAlignment="1" applyProtection="1">
      <alignment horizontal="center" vertical="center" wrapText="1"/>
    </xf>
    <xf numFmtId="3" fontId="6" fillId="33" borderId="22" xfId="2" applyNumberFormat="1" applyFont="1" applyFill="1" applyBorder="1" applyAlignment="1" applyProtection="1">
      <alignment horizontal="center" vertical="center" wrapText="1"/>
    </xf>
    <xf numFmtId="3" fontId="6" fillId="33" borderId="0" xfId="2" applyNumberFormat="1" applyFont="1" applyFill="1" applyBorder="1" applyAlignment="1" applyProtection="1">
      <alignment horizontal="center" vertical="center" wrapText="1"/>
    </xf>
    <xf numFmtId="0" fontId="41" fillId="33" borderId="23" xfId="0" applyFont="1" applyFill="1" applyBorder="1" applyAlignment="1">
      <alignment horizontal="center" vertical="center" wrapText="1"/>
    </xf>
    <xf numFmtId="0" fontId="41" fillId="33" borderId="24" xfId="0" applyFont="1" applyFill="1" applyBorder="1" applyAlignment="1">
      <alignment horizontal="center" vertical="center" wrapText="1"/>
    </xf>
    <xf numFmtId="0" fontId="41" fillId="33" borderId="21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wrapText="1"/>
    </xf>
    <xf numFmtId="0" fontId="8" fillId="33" borderId="15" xfId="0" applyFont="1" applyFill="1" applyBorder="1" applyAlignment="1">
      <alignment horizontal="center" vertical="center" wrapText="1"/>
    </xf>
    <xf numFmtId="0" fontId="8" fillId="33" borderId="18" xfId="0" applyFont="1" applyFill="1" applyBorder="1" applyAlignment="1">
      <alignment horizontal="center" vertical="center" wrapText="1"/>
    </xf>
    <xf numFmtId="0" fontId="8" fillId="33" borderId="17" xfId="0" applyFont="1" applyFill="1" applyBorder="1" applyAlignment="1">
      <alignment horizontal="center" vertical="center" wrapText="1"/>
    </xf>
    <xf numFmtId="0" fontId="8" fillId="33" borderId="19" xfId="0" applyFont="1" applyFill="1" applyBorder="1" applyAlignment="1">
      <alignment horizontal="center" vertical="center" wrapText="1"/>
    </xf>
    <xf numFmtId="0" fontId="8" fillId="33" borderId="20" xfId="0" applyFont="1" applyFill="1" applyBorder="1" applyAlignment="1">
      <alignment horizontal="center" vertical="center" wrapText="1"/>
    </xf>
    <xf numFmtId="0" fontId="8" fillId="33" borderId="21" xfId="0" applyFont="1" applyFill="1" applyBorder="1" applyAlignment="1">
      <alignment horizontal="center" vertical="center" wrapText="1"/>
    </xf>
    <xf numFmtId="0" fontId="48" fillId="33" borderId="11" xfId="0" applyFont="1" applyFill="1" applyBorder="1" applyAlignment="1">
      <alignment horizontal="center"/>
    </xf>
    <xf numFmtId="0" fontId="48" fillId="33" borderId="25" xfId="0" applyFont="1" applyFill="1" applyBorder="1" applyAlignment="1">
      <alignment horizontal="center"/>
    </xf>
    <xf numFmtId="0" fontId="44" fillId="33" borderId="23" xfId="57" applyFont="1" applyFill="1" applyBorder="1" applyAlignment="1">
      <alignment horizontal="center" wrapText="1"/>
    </xf>
    <xf numFmtId="0" fontId="44" fillId="33" borderId="24" xfId="57" applyFont="1" applyFill="1" applyBorder="1" applyAlignment="1">
      <alignment horizontal="center" wrapText="1"/>
    </xf>
  </cellXfs>
  <cellStyles count="114">
    <cellStyle name="20% - Accent1 2" xfId="4"/>
    <cellStyle name="20% - Accent2 2" xfId="5"/>
    <cellStyle name="20% - Accent3 2" xfId="6"/>
    <cellStyle name="20% - Accent4 2" xfId="7"/>
    <cellStyle name="20% - Accent5 2" xfId="8"/>
    <cellStyle name="20% - Accent6 2" xfId="9"/>
    <cellStyle name="20% - Акцент1 2" xfId="58"/>
    <cellStyle name="20% - Акцент1 2 2" xfId="101"/>
    <cellStyle name="20% - Акцент2 2" xfId="59"/>
    <cellStyle name="20% - Акцент2 2 2" xfId="102"/>
    <cellStyle name="20% - Акцент3 2" xfId="60"/>
    <cellStyle name="20% - Акцент3 2 2" xfId="103"/>
    <cellStyle name="20% - Акцент4 2" xfId="61"/>
    <cellStyle name="20% - Акцент4 2 2" xfId="104"/>
    <cellStyle name="20% - Акцент5 2" xfId="62"/>
    <cellStyle name="20% - Акцент5 2 2" xfId="105"/>
    <cellStyle name="20% - Акцент6 2" xfId="63"/>
    <cellStyle name="20% - Акцент6 2 2" xfId="106"/>
    <cellStyle name="40% - Accent1 2" xfId="10"/>
    <cellStyle name="40% - Accent2 2" xfId="11"/>
    <cellStyle name="40% - Accent3 2" xfId="12"/>
    <cellStyle name="40% - Accent4 2" xfId="13"/>
    <cellStyle name="40% - Accent5 2" xfId="14"/>
    <cellStyle name="40% - Accent6 2" xfId="15"/>
    <cellStyle name="40% - Акцент1 2" xfId="64"/>
    <cellStyle name="40% - Акцент1 2 2" xfId="107"/>
    <cellStyle name="40% - Акцент2 2" xfId="65"/>
    <cellStyle name="40% - Акцент2 2 2" xfId="108"/>
    <cellStyle name="40% - Акцент3 2" xfId="66"/>
    <cellStyle name="40% - Акцент3 2 2" xfId="109"/>
    <cellStyle name="40% - Акцент4 2" xfId="67"/>
    <cellStyle name="40% - Акцент4 2 2" xfId="110"/>
    <cellStyle name="40% - Акцент5 2" xfId="68"/>
    <cellStyle name="40% - Акцент5 2 2" xfId="111"/>
    <cellStyle name="40% - Акцент6 2" xfId="69"/>
    <cellStyle name="40% - Акцент6 2 2" xfId="112"/>
    <cellStyle name="60% - Accent1 2" xfId="16"/>
    <cellStyle name="60% - Accent2 2" xfId="17"/>
    <cellStyle name="60% - Accent3 2" xfId="18"/>
    <cellStyle name="60% - Accent4 2" xfId="19"/>
    <cellStyle name="60% - Accent5 2" xfId="20"/>
    <cellStyle name="60% - Accent6 2" xfId="21"/>
    <cellStyle name="60% - Акцент1 2" xfId="70"/>
    <cellStyle name="60% - Акцент2 2" xfId="71"/>
    <cellStyle name="60% - Акцент3 2" xfId="72"/>
    <cellStyle name="60% - Акцент4 2" xfId="73"/>
    <cellStyle name="60% - Акцент5 2" xfId="74"/>
    <cellStyle name="60% - Акцент6 2" xfId="75"/>
    <cellStyle name="Accent1 2" xfId="22"/>
    <cellStyle name="Accent2 2" xfId="23"/>
    <cellStyle name="Accent3 2" xfId="24"/>
    <cellStyle name="Accent4 2" xfId="25"/>
    <cellStyle name="Accent5 2" xfId="26"/>
    <cellStyle name="Accent6 2" xfId="27"/>
    <cellStyle name="Bad" xfId="51" builtinId="27"/>
    <cellStyle name="Bad 2" xfId="28"/>
    <cellStyle name="Calculation 2" xfId="29"/>
    <cellStyle name="Check Cell 2" xfId="30"/>
    <cellStyle name="Explanatory Text 2" xfId="31"/>
    <cellStyle name="Good" xfId="50" builtinId="26"/>
    <cellStyle name="Good 2" xfId="32"/>
    <cellStyle name="Heading 1 2" xfId="33"/>
    <cellStyle name="Heading 2 2" xfId="34"/>
    <cellStyle name="Heading 3 2" xfId="35"/>
    <cellStyle name="Heading 4 2" xfId="36"/>
    <cellStyle name="Input 2" xfId="37"/>
    <cellStyle name="Linked Cell 2" xfId="38"/>
    <cellStyle name="Neutral" xfId="52" builtinId="28"/>
    <cellStyle name="Neutral 2" xfId="39"/>
    <cellStyle name="Normal" xfId="0" builtinId="0"/>
    <cellStyle name="Normal 2" xfId="40"/>
    <cellStyle name="Normal 3" xfId="41"/>
    <cellStyle name="Normal 4" xfId="1"/>
    <cellStyle name="Normal 5" xfId="42"/>
    <cellStyle name="Normal_AC2003-TABLES-REVIEW-5-Other activities and agri-environment" xfId="49"/>
    <cellStyle name="Normal_Area_Balance_00" xfId="2"/>
    <cellStyle name="Normal_Sheet1" xfId="53"/>
    <cellStyle name="Normal_Sheet2" xfId="54"/>
    <cellStyle name="Normal_Sheet5" xfId="55"/>
    <cellStyle name="Normal_Sheet6" xfId="57"/>
    <cellStyle name="Note 2" xfId="43"/>
    <cellStyle name="Output 2" xfId="44"/>
    <cellStyle name="Percent" xfId="56" builtinId="5"/>
    <cellStyle name="Title 2" xfId="45"/>
    <cellStyle name="Total 2" xfId="46"/>
    <cellStyle name="Warning Text 2" xfId="47"/>
    <cellStyle name="Акцент1 2" xfId="76"/>
    <cellStyle name="Акцент2 2" xfId="77"/>
    <cellStyle name="Акцент3 2" xfId="78"/>
    <cellStyle name="Акцент4 2" xfId="79"/>
    <cellStyle name="Акцент5 2" xfId="80"/>
    <cellStyle name="Акцент6 2" xfId="81"/>
    <cellStyle name="Бележка 2" xfId="82"/>
    <cellStyle name="Вход 2" xfId="83"/>
    <cellStyle name="Добър 2" xfId="84"/>
    <cellStyle name="Заглавие 1 2" xfId="85"/>
    <cellStyle name="Заглавие 2 2" xfId="86"/>
    <cellStyle name="Заглавие 3 2" xfId="87"/>
    <cellStyle name="Заглавие 4 2" xfId="88"/>
    <cellStyle name="Заглавие 5" xfId="89"/>
    <cellStyle name="Изход 2" xfId="90"/>
    <cellStyle name="Изчисление 2" xfId="91"/>
    <cellStyle name="Контролна клетка 2" xfId="92"/>
    <cellStyle name="Лош 2" xfId="93"/>
    <cellStyle name="Неутрален 2" xfId="94"/>
    <cellStyle name="Нормален 2" xfId="95"/>
    <cellStyle name="Нормален 2 2" xfId="96"/>
    <cellStyle name="Нормален 2 2 2" xfId="113"/>
    <cellStyle name="Нормален 3" xfId="3"/>
    <cellStyle name="Нормален_G" xfId="48"/>
    <cellStyle name="Обяснителен текст 2" xfId="97"/>
    <cellStyle name="Предупредителен текст 2" xfId="98"/>
    <cellStyle name="Свързана клетка 2" xfId="99"/>
    <cellStyle name="Сума 2" xfId="100"/>
  </cellStyles>
  <dxfs count="0"/>
  <tableStyles count="0" defaultTableStyle="TableStyleMedium2" defaultPivotStyle="PivotStyleLight16"/>
  <colors>
    <mruColors>
      <color rgb="FF006600"/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iagrams/_rels/data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97E3353C-4CE0-410C-8A74-B2014E883D54}" type="doc">
      <dgm:prSet loTypeId="urn:microsoft.com/office/officeart/2005/8/layout/hierarchy2" loCatId="hierarchy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endParaRPr lang="en-US"/>
        </a:p>
      </dgm:t>
    </dgm:pt>
    <dgm:pt modelId="{F8420A25-D490-4C65-9A55-9B84AF72A6D6}">
      <dgm:prSet phldrT="[Text]" custT="1"/>
      <dgm:spPr>
        <a:xfrm>
          <a:off x="4331" y="951336"/>
          <a:ext cx="1405360" cy="899267"/>
        </a:xfrm>
        <a:prstGeom prst="roundRect">
          <a:avLst>
            <a:gd name="adj" fmla="val 10000"/>
          </a:avLst>
        </a:prstGeom>
        <a:solidFill>
          <a:srgbClr val="E7E6E6">
            <a:lumMod val="50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Обработваема земя</a:t>
          </a:r>
          <a:r>
            <a:rPr lang="en-GB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(ОЗ)/</a:t>
          </a:r>
          <a:r>
            <a:rPr lang="en-US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Arable land</a:t>
          </a:r>
          <a:r>
            <a:rPr lang="bg-BG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(</a:t>
          </a:r>
          <a:r>
            <a:rPr lang="en-GB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AL)</a:t>
          </a:r>
          <a:r>
            <a:rPr lang="bg-BG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en-GB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- </a:t>
          </a:r>
          <a:br>
            <a:rPr lang="en-GB" sz="10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en-US" sz="1000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3 243 963 ha</a:t>
          </a:r>
        </a:p>
      </dgm:t>
    </dgm:pt>
    <dgm:pt modelId="{378D3366-3BD9-44DB-A6D4-E9414F86FF88}" type="parTrans" cxnId="{9E18AFC9-517F-41DA-88D1-E37D5E571F08}">
      <dgm:prSet/>
      <dgm:spPr/>
      <dgm:t>
        <a:bodyPr/>
        <a:lstStyle/>
        <a:p>
          <a:endParaRPr lang="en-US"/>
        </a:p>
      </dgm:t>
    </dgm:pt>
    <dgm:pt modelId="{265E95B8-5F8B-4C9E-8F36-FCA439BC3BD8}" type="sibTrans" cxnId="{9E18AFC9-517F-41DA-88D1-E37D5E571F08}">
      <dgm:prSet/>
      <dgm:spPr/>
      <dgm:t>
        <a:bodyPr/>
        <a:lstStyle/>
        <a:p>
          <a:endParaRPr lang="en-US"/>
        </a:p>
      </dgm:t>
    </dgm:pt>
    <dgm:pt modelId="{406D58B0-FA85-4A69-B2D4-C61C95CC5507}">
      <dgm:prSet phldrT="[Text]"/>
      <dgm:spPr>
        <a:xfrm>
          <a:off x="1848919" y="514931"/>
          <a:ext cx="1299335" cy="5162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Зърнено-житни култури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(ЗЖ)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Cereals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- </a:t>
          </a:r>
          <a:b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en-GB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56%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от ОЗ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AL</a:t>
          </a:r>
          <a:endParaRPr lang="en-US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gm:t>
    </dgm:pt>
    <dgm:pt modelId="{43821A5D-94F1-4419-AE63-C051B977F433}" type="parTrans" cxnId="{2CDA4462-7594-4FE4-81E7-87A0C67F2FAB}">
      <dgm:prSet/>
      <dgm:spPr>
        <a:xfrm rot="18298426">
          <a:off x="1246169" y="1068474"/>
          <a:ext cx="766271" cy="37097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766271" y="18548"/>
              </a:lnTo>
            </a:path>
          </a:pathLst>
        </a:custGeom>
        <a:noFill/>
        <a:ln w="12700" cap="flat" cmpd="dbl" algn="ctr">
          <a:solidFill>
            <a:srgbClr val="006600">
              <a:alpha val="99000"/>
            </a:srgbClr>
          </a:solidFill>
          <a:prstDash val="solid"/>
          <a:miter lim="800000"/>
        </a:ln>
        <a:effectLst/>
      </dgm:spPr>
      <dgm:t>
        <a:bodyPr/>
        <a:lstStyle/>
        <a:p>
          <a:endParaRPr lang="en-US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gm:t>
    </dgm:pt>
    <dgm:pt modelId="{979EFDE4-CFDF-4869-8311-716FBDBCE94B}" type="sibTrans" cxnId="{2CDA4462-7594-4FE4-81E7-87A0C67F2FAB}">
      <dgm:prSet/>
      <dgm:spPr/>
      <dgm:t>
        <a:bodyPr/>
        <a:lstStyle/>
        <a:p>
          <a:endParaRPr lang="en-US"/>
        </a:p>
      </dgm:t>
    </dgm:pt>
    <dgm:pt modelId="{4FE61409-E641-4345-A891-B9C04969EE75}">
      <dgm:prSet phldrT="[Text]"/>
      <dgm:spPr>
        <a:xfrm>
          <a:off x="3539421" y="209334"/>
          <a:ext cx="1032578" cy="5162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Обикновена пшеница и лимец/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Common wheat and spelt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65%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ЗЖ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c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ereals</a:t>
          </a:r>
        </a:p>
      </dgm:t>
    </dgm:pt>
    <dgm:pt modelId="{C7085398-28B9-4591-BE4C-065D9F65CBF2}" type="parTrans" cxnId="{255F80D6-42D8-49D3-BC6E-D0A6D20A06B0}">
      <dgm:prSet/>
      <dgm:spPr>
        <a:xfrm rot="19320087">
          <a:off x="3095644" y="601729"/>
          <a:ext cx="496387" cy="37097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496387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gm:spPr>
      <dgm:t>
        <a:bodyPr/>
        <a:lstStyle/>
        <a:p>
          <a:endParaRPr lang="en-US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gm:t>
    </dgm:pt>
    <dgm:pt modelId="{9A9C4494-0539-4ED8-85C8-449311D1ECED}" type="sibTrans" cxnId="{255F80D6-42D8-49D3-BC6E-D0A6D20A06B0}">
      <dgm:prSet/>
      <dgm:spPr/>
      <dgm:t>
        <a:bodyPr/>
        <a:lstStyle/>
        <a:p>
          <a:endParaRPr lang="en-US"/>
        </a:p>
      </dgm:t>
    </dgm:pt>
    <dgm:pt modelId="{33D9AA7D-1890-4B15-9AAF-A3AFCA7C8BD7}">
      <dgm:prSet phldrT="[Text]"/>
      <dgm:spPr>
        <a:xfrm>
          <a:off x="3539421" y="916563"/>
          <a:ext cx="1032578" cy="5162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Царевица за зърно/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Grain maize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22% 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от ЗЖ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c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ereals</a:t>
          </a:r>
        </a:p>
      </dgm:t>
    </dgm:pt>
    <dgm:pt modelId="{A79064AD-2FF0-42E3-AF0D-5E1952F06269}" type="parTrans" cxnId="{9F35DF6B-8E4C-41CD-94B8-1835780E52EB}">
      <dgm:prSet/>
      <dgm:spPr>
        <a:xfrm rot="2745378">
          <a:off x="3063517" y="955343"/>
          <a:ext cx="560641" cy="37097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560641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gm:spPr>
      <dgm:t>
        <a:bodyPr/>
        <a:lstStyle/>
        <a:p>
          <a:endParaRPr lang="en-US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gm:t>
    </dgm:pt>
    <dgm:pt modelId="{D65968D3-272B-4195-89F5-2E5EE2A09309}" type="sibTrans" cxnId="{9F35DF6B-8E4C-41CD-94B8-1835780E52EB}">
      <dgm:prSet/>
      <dgm:spPr/>
      <dgm:t>
        <a:bodyPr/>
        <a:lstStyle/>
        <a:p>
          <a:endParaRPr lang="en-US"/>
        </a:p>
      </dgm:t>
    </dgm:pt>
    <dgm:pt modelId="{69663F58-ED48-421B-BEB1-9449BB0C354B}">
      <dgm:prSet phldrT="[Text]"/>
      <dgm:spPr>
        <a:xfrm>
          <a:off x="1822723" y="1485594"/>
          <a:ext cx="1265032" cy="652997"/>
        </a:xfrm>
        <a:prstGeom prst="roundRect">
          <a:avLst>
            <a:gd name="adj" fmla="val 10000"/>
          </a:avLst>
        </a:prstGeom>
        <a:solidFill>
          <a:srgbClr val="ED7D31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Технически култури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(ТК) 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Industrial crops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34%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ОЗ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AL</a:t>
          </a:r>
          <a:endParaRPr lang="en-US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gm:t>
    </dgm:pt>
    <dgm:pt modelId="{3DEF7688-F192-40A2-A29F-DA2223D24ADF}" type="parTrans" cxnId="{34CF84F4-D3E9-4C08-BB63-C1538BF51EA9}">
      <dgm:prSet/>
      <dgm:spPr>
        <a:xfrm rot="2692037">
          <a:off x="1324824" y="1587983"/>
          <a:ext cx="582766" cy="37097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582766" y="18548"/>
              </a:lnTo>
            </a:path>
          </a:pathLst>
        </a:custGeom>
        <a:noFill/>
        <a:ln w="12700" cap="flat" cmpd="sng" algn="ctr">
          <a:solidFill>
            <a:srgbClr val="006600">
              <a:alpha val="99000"/>
            </a:srgbClr>
          </a:solidFill>
          <a:prstDash val="solid"/>
          <a:miter lim="800000"/>
        </a:ln>
        <a:effectLst/>
      </dgm:spPr>
      <dgm:t>
        <a:bodyPr/>
        <a:lstStyle/>
        <a:p>
          <a:endParaRPr lang="en-US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gm:t>
    </dgm:pt>
    <dgm:pt modelId="{B24BB4D2-148E-4B31-B017-DE52F50DE9AD}" type="sibTrans" cxnId="{34CF84F4-D3E9-4C08-BB63-C1538BF51EA9}">
      <dgm:prSet/>
      <dgm:spPr/>
      <dgm:t>
        <a:bodyPr/>
        <a:lstStyle/>
        <a:p>
          <a:endParaRPr lang="en-US"/>
        </a:p>
      </dgm:t>
    </dgm:pt>
    <dgm:pt modelId="{F22F49C9-A245-4DE1-BD2B-341641D2A11C}">
      <dgm:prSet phldrT="[Text]"/>
      <dgm:spPr>
        <a:xfrm>
          <a:off x="3500787" y="1553948"/>
          <a:ext cx="1032578" cy="516289"/>
        </a:xfrm>
        <a:prstGeom prst="roundRect">
          <a:avLst>
            <a:gd name="adj" fmla="val 10000"/>
          </a:avLst>
        </a:prstGeom>
        <a:solidFill>
          <a:srgbClr val="ED7D31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gm:spPr>
      <dgm:t>
        <a:bodyPr/>
        <a:lstStyle/>
        <a:p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Слънчоглед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Sunflower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b="1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75%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ТК</a:t>
          </a:r>
          <a:r>
            <a:rPr lang="en-GB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</a:t>
          </a:r>
          <a:r>
            <a:rPr lang="en-US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Industrial crops</a:t>
          </a:r>
          <a:r>
            <a:rPr lang="bg-BG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endParaRPr lang="en-US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gm:t>
    </dgm:pt>
    <dgm:pt modelId="{E18C2428-B859-40C3-B887-18585C5D54BC}" type="parTrans" cxnId="{5016758F-65FE-4CE4-932E-8C39726989D1}">
      <dgm:prSet/>
      <dgm:spPr>
        <a:xfrm>
          <a:off x="3087756" y="1793544"/>
          <a:ext cx="413031" cy="37097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413031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gm:spPr>
      <dgm:t>
        <a:bodyPr/>
        <a:lstStyle/>
        <a:p>
          <a:endParaRPr lang="en-US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gm:t>
    </dgm:pt>
    <dgm:pt modelId="{4CE6DB31-816C-4B09-BE4B-3DA556476587}" type="sibTrans" cxnId="{5016758F-65FE-4CE4-932E-8C39726989D1}">
      <dgm:prSet/>
      <dgm:spPr/>
      <dgm:t>
        <a:bodyPr/>
        <a:lstStyle/>
        <a:p>
          <a:endParaRPr lang="en-US"/>
        </a:p>
      </dgm:t>
    </dgm:pt>
    <dgm:pt modelId="{7C2B4A0E-C7F6-46A3-82AA-19954F43F551}" type="pres">
      <dgm:prSet presAssocID="{97E3353C-4CE0-410C-8A74-B2014E883D54}" presName="diagram" presStyleCnt="0">
        <dgm:presLayoutVars>
          <dgm:chPref val="1"/>
          <dgm:dir/>
          <dgm:animOne val="branch"/>
          <dgm:animLvl val="lvl"/>
          <dgm:resizeHandles val="exact"/>
        </dgm:presLayoutVars>
      </dgm:prSet>
      <dgm:spPr/>
      <dgm:t>
        <a:bodyPr/>
        <a:lstStyle/>
        <a:p>
          <a:endParaRPr lang="en-US"/>
        </a:p>
      </dgm:t>
    </dgm:pt>
    <dgm:pt modelId="{D21606AA-2D4B-4BA9-9D20-B2858CD341D5}" type="pres">
      <dgm:prSet presAssocID="{F8420A25-D490-4C65-9A55-9B84AF72A6D6}" presName="root1" presStyleCnt="0"/>
      <dgm:spPr/>
    </dgm:pt>
    <dgm:pt modelId="{91FF0043-DC1A-405F-A94D-6D9D7641C45B}" type="pres">
      <dgm:prSet presAssocID="{F8420A25-D490-4C65-9A55-9B84AF72A6D6}" presName="LevelOneTextNode" presStyleLbl="node0" presStyleIdx="0" presStyleCnt="1" custScaleX="136102" custScaleY="174179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55EA48A7-81F9-472C-B95B-49830640117E}" type="pres">
      <dgm:prSet presAssocID="{F8420A25-D490-4C65-9A55-9B84AF72A6D6}" presName="level2hierChild" presStyleCnt="0"/>
      <dgm:spPr/>
    </dgm:pt>
    <dgm:pt modelId="{2AA65A4A-E722-4170-9AE7-744F18E6D404}" type="pres">
      <dgm:prSet presAssocID="{43821A5D-94F1-4419-AE63-C051B977F433}" presName="conn2-1" presStyleLbl="parChTrans1D2" presStyleIdx="0" presStyleCnt="2"/>
      <dgm:spPr/>
      <dgm:t>
        <a:bodyPr/>
        <a:lstStyle/>
        <a:p>
          <a:endParaRPr lang="en-US"/>
        </a:p>
      </dgm:t>
    </dgm:pt>
    <dgm:pt modelId="{CA135186-3332-4E30-89C4-ECD244E033C3}" type="pres">
      <dgm:prSet presAssocID="{43821A5D-94F1-4419-AE63-C051B977F433}" presName="connTx" presStyleLbl="parChTrans1D2" presStyleIdx="0" presStyleCnt="2"/>
      <dgm:spPr/>
      <dgm:t>
        <a:bodyPr/>
        <a:lstStyle/>
        <a:p>
          <a:endParaRPr lang="en-US"/>
        </a:p>
      </dgm:t>
    </dgm:pt>
    <dgm:pt modelId="{0F493E24-B115-4F73-9132-352EFCC0E2BC}" type="pres">
      <dgm:prSet presAssocID="{406D58B0-FA85-4A69-B2D4-C61C95CC5507}" presName="root2" presStyleCnt="0"/>
      <dgm:spPr/>
    </dgm:pt>
    <dgm:pt modelId="{403AB944-18BC-48B7-B85B-8BABB4831D94}" type="pres">
      <dgm:prSet presAssocID="{406D58B0-FA85-4A69-B2D4-C61C95CC5507}" presName="LevelTwoTextNode" presStyleLbl="node2" presStyleIdx="0" presStyleCnt="2" custScaleX="175743" custLinFactNeighborX="-7531" custLinFactNeighborY="-28747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2AB1C40B-6349-4A0C-B46E-301C34D217C6}" type="pres">
      <dgm:prSet presAssocID="{406D58B0-FA85-4A69-B2D4-C61C95CC5507}" presName="level3hierChild" presStyleCnt="0"/>
      <dgm:spPr/>
    </dgm:pt>
    <dgm:pt modelId="{30886739-BAB2-4E16-8FF1-179D60C1DEA0}" type="pres">
      <dgm:prSet presAssocID="{C7085398-28B9-4591-BE4C-065D9F65CBF2}" presName="conn2-1" presStyleLbl="parChTrans1D3" presStyleIdx="0" presStyleCnt="3"/>
      <dgm:spPr/>
      <dgm:t>
        <a:bodyPr/>
        <a:lstStyle/>
        <a:p>
          <a:endParaRPr lang="en-US"/>
        </a:p>
      </dgm:t>
    </dgm:pt>
    <dgm:pt modelId="{29F7CCC2-C368-4A74-A5A0-AA0C464B184C}" type="pres">
      <dgm:prSet presAssocID="{C7085398-28B9-4591-BE4C-065D9F65CBF2}" presName="connTx" presStyleLbl="parChTrans1D3" presStyleIdx="0" presStyleCnt="3"/>
      <dgm:spPr/>
      <dgm:t>
        <a:bodyPr/>
        <a:lstStyle/>
        <a:p>
          <a:endParaRPr lang="en-US"/>
        </a:p>
      </dgm:t>
    </dgm:pt>
    <dgm:pt modelId="{9986F838-7C68-44A1-A5B9-2EDB3CF008AE}" type="pres">
      <dgm:prSet presAssocID="{4FE61409-E641-4345-A891-B9C04969EE75}" presName="root2" presStyleCnt="0"/>
      <dgm:spPr/>
    </dgm:pt>
    <dgm:pt modelId="{E7ADF88F-399F-4FC0-AA61-28E5FEDFECE8}" type="pres">
      <dgm:prSet presAssocID="{4FE61409-E641-4345-A891-B9C04969EE75}" presName="LevelTwoTextNode" presStyleLbl="node3" presStyleIdx="0" presStyleCnt="3" custLinFactNeighborX="-4033" custLinFactNeighborY="-10090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C152AA89-EB65-4F8B-83FC-E53A458AD65D}" type="pres">
      <dgm:prSet presAssocID="{4FE61409-E641-4345-A891-B9C04969EE75}" presName="level3hierChild" presStyleCnt="0"/>
      <dgm:spPr/>
    </dgm:pt>
    <dgm:pt modelId="{5BC55EF3-447E-403F-AC4A-BD471746068D}" type="pres">
      <dgm:prSet presAssocID="{A79064AD-2FF0-42E3-AF0D-5E1952F06269}" presName="conn2-1" presStyleLbl="parChTrans1D3" presStyleIdx="1" presStyleCnt="3"/>
      <dgm:spPr/>
      <dgm:t>
        <a:bodyPr/>
        <a:lstStyle/>
        <a:p>
          <a:endParaRPr lang="en-US"/>
        </a:p>
      </dgm:t>
    </dgm:pt>
    <dgm:pt modelId="{CA5270DC-FB9B-4D0F-B8C9-0E112668D62B}" type="pres">
      <dgm:prSet presAssocID="{A79064AD-2FF0-42E3-AF0D-5E1952F06269}" presName="connTx" presStyleLbl="parChTrans1D3" presStyleIdx="1" presStyleCnt="3"/>
      <dgm:spPr/>
      <dgm:t>
        <a:bodyPr/>
        <a:lstStyle/>
        <a:p>
          <a:endParaRPr lang="en-US"/>
        </a:p>
      </dgm:t>
    </dgm:pt>
    <dgm:pt modelId="{58BBD252-E267-461A-A039-021ED6EFB2E7}" type="pres">
      <dgm:prSet presAssocID="{33D9AA7D-1890-4B15-9AAF-A3AFCA7C8BD7}" presName="root2" presStyleCnt="0"/>
      <dgm:spPr/>
    </dgm:pt>
    <dgm:pt modelId="{74A73A3E-082E-44F8-82EE-51A09D8E75B0}" type="pres">
      <dgm:prSet presAssocID="{33D9AA7D-1890-4B15-9AAF-A3AFCA7C8BD7}" presName="LevelTwoTextNode" presStyleLbl="node3" presStyleIdx="1" presStyleCnt="3" custLinFactNeighborX="-3319" custLinFactNeighborY="-9883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3BD03D7D-E307-486C-A225-EEFE8530BA5B}" type="pres">
      <dgm:prSet presAssocID="{33D9AA7D-1890-4B15-9AAF-A3AFCA7C8BD7}" presName="level3hierChild" presStyleCnt="0"/>
      <dgm:spPr/>
    </dgm:pt>
    <dgm:pt modelId="{B438E86C-4435-492F-90B2-1A880F62C5A0}" type="pres">
      <dgm:prSet presAssocID="{3DEF7688-F192-40A2-A29F-DA2223D24ADF}" presName="conn2-1" presStyleLbl="parChTrans1D2" presStyleIdx="1" presStyleCnt="2"/>
      <dgm:spPr/>
      <dgm:t>
        <a:bodyPr/>
        <a:lstStyle/>
        <a:p>
          <a:endParaRPr lang="en-US"/>
        </a:p>
      </dgm:t>
    </dgm:pt>
    <dgm:pt modelId="{0D274D6B-97A6-4EAD-9824-AF5C62D46157}" type="pres">
      <dgm:prSet presAssocID="{3DEF7688-F192-40A2-A29F-DA2223D24ADF}" presName="connTx" presStyleLbl="parChTrans1D2" presStyleIdx="1" presStyleCnt="2"/>
      <dgm:spPr/>
      <dgm:t>
        <a:bodyPr/>
        <a:lstStyle/>
        <a:p>
          <a:endParaRPr lang="en-US"/>
        </a:p>
      </dgm:t>
    </dgm:pt>
    <dgm:pt modelId="{9D0D20CD-DE86-4113-ADCF-BDF27503A576}" type="pres">
      <dgm:prSet presAssocID="{69663F58-ED48-421B-BEB1-9449BB0C354B}" presName="root2" presStyleCnt="0"/>
      <dgm:spPr/>
    </dgm:pt>
    <dgm:pt modelId="{24C04596-504F-482A-AB6F-F1B075720872}" type="pres">
      <dgm:prSet presAssocID="{69663F58-ED48-421B-BEB1-9449BB0C354B}" presName="LevelTwoTextNode" presStyleLbl="node2" presStyleIdx="1" presStyleCnt="2" custScaleX="122512" custScaleY="126479" custLinFactNeighborX="-2250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CFFE4BE8-177F-4EE7-A893-04F0F0428FAB}" type="pres">
      <dgm:prSet presAssocID="{69663F58-ED48-421B-BEB1-9449BB0C354B}" presName="level3hierChild" presStyleCnt="0"/>
      <dgm:spPr/>
    </dgm:pt>
    <dgm:pt modelId="{303495BF-56B4-4705-822A-2981C9085918}" type="pres">
      <dgm:prSet presAssocID="{E18C2428-B859-40C3-B887-18585C5D54BC}" presName="conn2-1" presStyleLbl="parChTrans1D3" presStyleIdx="2" presStyleCnt="3"/>
      <dgm:spPr/>
      <dgm:t>
        <a:bodyPr/>
        <a:lstStyle/>
        <a:p>
          <a:endParaRPr lang="en-US"/>
        </a:p>
      </dgm:t>
    </dgm:pt>
    <dgm:pt modelId="{FBD073C2-3974-407D-AEEC-661A068DFB20}" type="pres">
      <dgm:prSet presAssocID="{E18C2428-B859-40C3-B887-18585C5D54BC}" presName="connTx" presStyleLbl="parChTrans1D3" presStyleIdx="2" presStyleCnt="3"/>
      <dgm:spPr/>
      <dgm:t>
        <a:bodyPr/>
        <a:lstStyle/>
        <a:p>
          <a:endParaRPr lang="en-US"/>
        </a:p>
      </dgm:t>
    </dgm:pt>
    <dgm:pt modelId="{F7FAE41F-72F8-485A-9C69-C5C2E8546A2D}" type="pres">
      <dgm:prSet presAssocID="{F22F49C9-A245-4DE1-BD2B-341641D2A11C}" presName="root2" presStyleCnt="0"/>
      <dgm:spPr/>
    </dgm:pt>
    <dgm:pt modelId="{7AE9A4F1-4073-415B-95E7-E56916C8B0DD}" type="pres">
      <dgm:prSet presAssocID="{F22F49C9-A245-4DE1-BD2B-341641D2A11C}" presName="LevelTwoTextNode" presStyleLbl="node3" presStyleIdx="2" presStyleCnt="3" custScaleX="175995" custLinFactNeighborX="-2750" custLinFactNeighborY="-2750">
        <dgm:presLayoutVars>
          <dgm:chPref val="3"/>
        </dgm:presLayoutVars>
      </dgm:prSet>
      <dgm:spPr/>
      <dgm:t>
        <a:bodyPr/>
        <a:lstStyle/>
        <a:p>
          <a:endParaRPr lang="en-US"/>
        </a:p>
      </dgm:t>
    </dgm:pt>
    <dgm:pt modelId="{86CBE270-D724-4F79-B926-AD2B3553B054}" type="pres">
      <dgm:prSet presAssocID="{F22F49C9-A245-4DE1-BD2B-341641D2A11C}" presName="level3hierChild" presStyleCnt="0"/>
      <dgm:spPr/>
    </dgm:pt>
  </dgm:ptLst>
  <dgm:cxnLst>
    <dgm:cxn modelId="{7A5BDB8B-AD99-4507-9895-0B591BAD16A6}" type="presOf" srcId="{F8420A25-D490-4C65-9A55-9B84AF72A6D6}" destId="{91FF0043-DC1A-405F-A94D-6D9D7641C45B}" srcOrd="0" destOrd="0" presId="urn:microsoft.com/office/officeart/2005/8/layout/hierarchy2"/>
    <dgm:cxn modelId="{5016758F-65FE-4CE4-932E-8C39726989D1}" srcId="{69663F58-ED48-421B-BEB1-9449BB0C354B}" destId="{F22F49C9-A245-4DE1-BD2B-341641D2A11C}" srcOrd="0" destOrd="0" parTransId="{E18C2428-B859-40C3-B887-18585C5D54BC}" sibTransId="{4CE6DB31-816C-4B09-BE4B-3DA556476587}"/>
    <dgm:cxn modelId="{23BE188F-14C4-4C93-A309-3A0859FB8A07}" type="presOf" srcId="{E18C2428-B859-40C3-B887-18585C5D54BC}" destId="{303495BF-56B4-4705-822A-2981C9085918}" srcOrd="0" destOrd="0" presId="urn:microsoft.com/office/officeart/2005/8/layout/hierarchy2"/>
    <dgm:cxn modelId="{BB887B19-C7F8-495D-8704-9B82EC3FB878}" type="presOf" srcId="{97E3353C-4CE0-410C-8A74-B2014E883D54}" destId="{7C2B4A0E-C7F6-46A3-82AA-19954F43F551}" srcOrd="0" destOrd="0" presId="urn:microsoft.com/office/officeart/2005/8/layout/hierarchy2"/>
    <dgm:cxn modelId="{3340BB3D-8884-417D-B04F-C6CC5178BC22}" type="presOf" srcId="{A79064AD-2FF0-42E3-AF0D-5E1952F06269}" destId="{5BC55EF3-447E-403F-AC4A-BD471746068D}" srcOrd="0" destOrd="0" presId="urn:microsoft.com/office/officeart/2005/8/layout/hierarchy2"/>
    <dgm:cxn modelId="{34CF84F4-D3E9-4C08-BB63-C1538BF51EA9}" srcId="{F8420A25-D490-4C65-9A55-9B84AF72A6D6}" destId="{69663F58-ED48-421B-BEB1-9449BB0C354B}" srcOrd="1" destOrd="0" parTransId="{3DEF7688-F192-40A2-A29F-DA2223D24ADF}" sibTransId="{B24BB4D2-148E-4B31-B017-DE52F50DE9AD}"/>
    <dgm:cxn modelId="{8E5E7DD2-B4FF-415F-B0A6-CC339A687D71}" type="presOf" srcId="{C7085398-28B9-4591-BE4C-065D9F65CBF2}" destId="{29F7CCC2-C368-4A74-A5A0-AA0C464B184C}" srcOrd="1" destOrd="0" presId="urn:microsoft.com/office/officeart/2005/8/layout/hierarchy2"/>
    <dgm:cxn modelId="{4853CF8C-3877-4C56-B4FF-97800DAB836F}" type="presOf" srcId="{43821A5D-94F1-4419-AE63-C051B977F433}" destId="{CA135186-3332-4E30-89C4-ECD244E033C3}" srcOrd="1" destOrd="0" presId="urn:microsoft.com/office/officeart/2005/8/layout/hierarchy2"/>
    <dgm:cxn modelId="{B1E4C9C1-F879-4123-8A15-AD436382CCA0}" type="presOf" srcId="{C7085398-28B9-4591-BE4C-065D9F65CBF2}" destId="{30886739-BAB2-4E16-8FF1-179D60C1DEA0}" srcOrd="0" destOrd="0" presId="urn:microsoft.com/office/officeart/2005/8/layout/hierarchy2"/>
    <dgm:cxn modelId="{9F35DF6B-8E4C-41CD-94B8-1835780E52EB}" srcId="{406D58B0-FA85-4A69-B2D4-C61C95CC5507}" destId="{33D9AA7D-1890-4B15-9AAF-A3AFCA7C8BD7}" srcOrd="1" destOrd="0" parTransId="{A79064AD-2FF0-42E3-AF0D-5E1952F06269}" sibTransId="{D65968D3-272B-4195-89F5-2E5EE2A09309}"/>
    <dgm:cxn modelId="{72B1502E-1E88-4C0E-B92A-622B75415521}" type="presOf" srcId="{3DEF7688-F192-40A2-A29F-DA2223D24ADF}" destId="{0D274D6B-97A6-4EAD-9824-AF5C62D46157}" srcOrd="1" destOrd="0" presId="urn:microsoft.com/office/officeart/2005/8/layout/hierarchy2"/>
    <dgm:cxn modelId="{DB0F238C-BE00-47C7-A9F9-C3BFA66DED94}" type="presOf" srcId="{F22F49C9-A245-4DE1-BD2B-341641D2A11C}" destId="{7AE9A4F1-4073-415B-95E7-E56916C8B0DD}" srcOrd="0" destOrd="0" presId="urn:microsoft.com/office/officeart/2005/8/layout/hierarchy2"/>
    <dgm:cxn modelId="{2CDA4462-7594-4FE4-81E7-87A0C67F2FAB}" srcId="{F8420A25-D490-4C65-9A55-9B84AF72A6D6}" destId="{406D58B0-FA85-4A69-B2D4-C61C95CC5507}" srcOrd="0" destOrd="0" parTransId="{43821A5D-94F1-4419-AE63-C051B977F433}" sibTransId="{979EFDE4-CFDF-4869-8311-716FBDBCE94B}"/>
    <dgm:cxn modelId="{389DACE3-FA67-4731-86C1-73C88D7860F5}" type="presOf" srcId="{406D58B0-FA85-4A69-B2D4-C61C95CC5507}" destId="{403AB944-18BC-48B7-B85B-8BABB4831D94}" srcOrd="0" destOrd="0" presId="urn:microsoft.com/office/officeart/2005/8/layout/hierarchy2"/>
    <dgm:cxn modelId="{255F80D6-42D8-49D3-BC6E-D0A6D20A06B0}" srcId="{406D58B0-FA85-4A69-B2D4-C61C95CC5507}" destId="{4FE61409-E641-4345-A891-B9C04969EE75}" srcOrd="0" destOrd="0" parTransId="{C7085398-28B9-4591-BE4C-065D9F65CBF2}" sibTransId="{9A9C4494-0539-4ED8-85C8-449311D1ECED}"/>
    <dgm:cxn modelId="{9E18AFC9-517F-41DA-88D1-E37D5E571F08}" srcId="{97E3353C-4CE0-410C-8A74-B2014E883D54}" destId="{F8420A25-D490-4C65-9A55-9B84AF72A6D6}" srcOrd="0" destOrd="0" parTransId="{378D3366-3BD9-44DB-A6D4-E9414F86FF88}" sibTransId="{265E95B8-5F8B-4C9E-8F36-FCA439BC3BD8}"/>
    <dgm:cxn modelId="{541BB219-D24B-41A8-9156-90B077F596CE}" type="presOf" srcId="{43821A5D-94F1-4419-AE63-C051B977F433}" destId="{2AA65A4A-E722-4170-9AE7-744F18E6D404}" srcOrd="0" destOrd="0" presId="urn:microsoft.com/office/officeart/2005/8/layout/hierarchy2"/>
    <dgm:cxn modelId="{ECDB7503-B7F4-4AC3-BA04-953596C5A443}" type="presOf" srcId="{69663F58-ED48-421B-BEB1-9449BB0C354B}" destId="{24C04596-504F-482A-AB6F-F1B075720872}" srcOrd="0" destOrd="0" presId="urn:microsoft.com/office/officeart/2005/8/layout/hierarchy2"/>
    <dgm:cxn modelId="{CBE3E22E-474E-41B4-88C7-9A7F68C7F5DB}" type="presOf" srcId="{33D9AA7D-1890-4B15-9AAF-A3AFCA7C8BD7}" destId="{74A73A3E-082E-44F8-82EE-51A09D8E75B0}" srcOrd="0" destOrd="0" presId="urn:microsoft.com/office/officeart/2005/8/layout/hierarchy2"/>
    <dgm:cxn modelId="{CA203ED8-41C4-4DB7-9017-6EFD6A55BB0C}" type="presOf" srcId="{A79064AD-2FF0-42E3-AF0D-5E1952F06269}" destId="{CA5270DC-FB9B-4D0F-B8C9-0E112668D62B}" srcOrd="1" destOrd="0" presId="urn:microsoft.com/office/officeart/2005/8/layout/hierarchy2"/>
    <dgm:cxn modelId="{008063B8-7075-4278-B70A-37C6EFD5DC1B}" type="presOf" srcId="{E18C2428-B859-40C3-B887-18585C5D54BC}" destId="{FBD073C2-3974-407D-AEEC-661A068DFB20}" srcOrd="1" destOrd="0" presId="urn:microsoft.com/office/officeart/2005/8/layout/hierarchy2"/>
    <dgm:cxn modelId="{4FFE79AD-75DD-4A5E-91DB-5C934A069241}" type="presOf" srcId="{3DEF7688-F192-40A2-A29F-DA2223D24ADF}" destId="{B438E86C-4435-492F-90B2-1A880F62C5A0}" srcOrd="0" destOrd="0" presId="urn:microsoft.com/office/officeart/2005/8/layout/hierarchy2"/>
    <dgm:cxn modelId="{128F961C-A11E-42E2-8303-79E3A3CB83BB}" type="presOf" srcId="{4FE61409-E641-4345-A891-B9C04969EE75}" destId="{E7ADF88F-399F-4FC0-AA61-28E5FEDFECE8}" srcOrd="0" destOrd="0" presId="urn:microsoft.com/office/officeart/2005/8/layout/hierarchy2"/>
    <dgm:cxn modelId="{220A80BA-EB0C-4921-A35F-D2B688846C4F}" type="presParOf" srcId="{7C2B4A0E-C7F6-46A3-82AA-19954F43F551}" destId="{D21606AA-2D4B-4BA9-9D20-B2858CD341D5}" srcOrd="0" destOrd="0" presId="urn:microsoft.com/office/officeart/2005/8/layout/hierarchy2"/>
    <dgm:cxn modelId="{B7666783-D87D-411A-BCFA-FD23C06FF00D}" type="presParOf" srcId="{D21606AA-2D4B-4BA9-9D20-B2858CD341D5}" destId="{91FF0043-DC1A-405F-A94D-6D9D7641C45B}" srcOrd="0" destOrd="0" presId="urn:microsoft.com/office/officeart/2005/8/layout/hierarchy2"/>
    <dgm:cxn modelId="{FB7F7C2B-5757-4AA3-B288-6601AF33D984}" type="presParOf" srcId="{D21606AA-2D4B-4BA9-9D20-B2858CD341D5}" destId="{55EA48A7-81F9-472C-B95B-49830640117E}" srcOrd="1" destOrd="0" presId="urn:microsoft.com/office/officeart/2005/8/layout/hierarchy2"/>
    <dgm:cxn modelId="{895344F0-1604-44C5-8F67-40BA25F8C735}" type="presParOf" srcId="{55EA48A7-81F9-472C-B95B-49830640117E}" destId="{2AA65A4A-E722-4170-9AE7-744F18E6D404}" srcOrd="0" destOrd="0" presId="urn:microsoft.com/office/officeart/2005/8/layout/hierarchy2"/>
    <dgm:cxn modelId="{AC3E2379-8C6F-4F2D-8E1C-87B4E9E00856}" type="presParOf" srcId="{2AA65A4A-E722-4170-9AE7-744F18E6D404}" destId="{CA135186-3332-4E30-89C4-ECD244E033C3}" srcOrd="0" destOrd="0" presId="urn:microsoft.com/office/officeart/2005/8/layout/hierarchy2"/>
    <dgm:cxn modelId="{45E53EA1-7B18-449C-ACF6-1D8DFD4DBB05}" type="presParOf" srcId="{55EA48A7-81F9-472C-B95B-49830640117E}" destId="{0F493E24-B115-4F73-9132-352EFCC0E2BC}" srcOrd="1" destOrd="0" presId="urn:microsoft.com/office/officeart/2005/8/layout/hierarchy2"/>
    <dgm:cxn modelId="{86D0834F-97CA-40C3-A297-82FAA7FD1DB0}" type="presParOf" srcId="{0F493E24-B115-4F73-9132-352EFCC0E2BC}" destId="{403AB944-18BC-48B7-B85B-8BABB4831D94}" srcOrd="0" destOrd="0" presId="urn:microsoft.com/office/officeart/2005/8/layout/hierarchy2"/>
    <dgm:cxn modelId="{6B02E7E2-F8A0-4379-9CC7-6F95969A0A4A}" type="presParOf" srcId="{0F493E24-B115-4F73-9132-352EFCC0E2BC}" destId="{2AB1C40B-6349-4A0C-B46E-301C34D217C6}" srcOrd="1" destOrd="0" presId="urn:microsoft.com/office/officeart/2005/8/layout/hierarchy2"/>
    <dgm:cxn modelId="{0B3C1FF9-E359-46CB-BC91-D13A88D3ACEC}" type="presParOf" srcId="{2AB1C40B-6349-4A0C-B46E-301C34D217C6}" destId="{30886739-BAB2-4E16-8FF1-179D60C1DEA0}" srcOrd="0" destOrd="0" presId="urn:microsoft.com/office/officeart/2005/8/layout/hierarchy2"/>
    <dgm:cxn modelId="{C6EA797F-316A-4AA1-8882-81EBA2B1230C}" type="presParOf" srcId="{30886739-BAB2-4E16-8FF1-179D60C1DEA0}" destId="{29F7CCC2-C368-4A74-A5A0-AA0C464B184C}" srcOrd="0" destOrd="0" presId="urn:microsoft.com/office/officeart/2005/8/layout/hierarchy2"/>
    <dgm:cxn modelId="{14C7229A-15B0-4BF1-B728-8543C6CDA04A}" type="presParOf" srcId="{2AB1C40B-6349-4A0C-B46E-301C34D217C6}" destId="{9986F838-7C68-44A1-A5B9-2EDB3CF008AE}" srcOrd="1" destOrd="0" presId="urn:microsoft.com/office/officeart/2005/8/layout/hierarchy2"/>
    <dgm:cxn modelId="{EE125D15-A7E3-4824-9AF8-7A4E3B4A9168}" type="presParOf" srcId="{9986F838-7C68-44A1-A5B9-2EDB3CF008AE}" destId="{E7ADF88F-399F-4FC0-AA61-28E5FEDFECE8}" srcOrd="0" destOrd="0" presId="urn:microsoft.com/office/officeart/2005/8/layout/hierarchy2"/>
    <dgm:cxn modelId="{1FE1EBA3-A161-4464-8198-F2448E133E94}" type="presParOf" srcId="{9986F838-7C68-44A1-A5B9-2EDB3CF008AE}" destId="{C152AA89-EB65-4F8B-83FC-E53A458AD65D}" srcOrd="1" destOrd="0" presId="urn:microsoft.com/office/officeart/2005/8/layout/hierarchy2"/>
    <dgm:cxn modelId="{7C2F783D-299B-41AC-B8F0-23204A134098}" type="presParOf" srcId="{2AB1C40B-6349-4A0C-B46E-301C34D217C6}" destId="{5BC55EF3-447E-403F-AC4A-BD471746068D}" srcOrd="2" destOrd="0" presId="urn:microsoft.com/office/officeart/2005/8/layout/hierarchy2"/>
    <dgm:cxn modelId="{796D93E5-8011-4682-A43D-2487E45840F7}" type="presParOf" srcId="{5BC55EF3-447E-403F-AC4A-BD471746068D}" destId="{CA5270DC-FB9B-4D0F-B8C9-0E112668D62B}" srcOrd="0" destOrd="0" presId="urn:microsoft.com/office/officeart/2005/8/layout/hierarchy2"/>
    <dgm:cxn modelId="{C7487E8D-BF90-4FE5-ACBC-DD665BB5B292}" type="presParOf" srcId="{2AB1C40B-6349-4A0C-B46E-301C34D217C6}" destId="{58BBD252-E267-461A-A039-021ED6EFB2E7}" srcOrd="3" destOrd="0" presId="urn:microsoft.com/office/officeart/2005/8/layout/hierarchy2"/>
    <dgm:cxn modelId="{7939591A-7B36-4063-80D4-61596F686C4E}" type="presParOf" srcId="{58BBD252-E267-461A-A039-021ED6EFB2E7}" destId="{74A73A3E-082E-44F8-82EE-51A09D8E75B0}" srcOrd="0" destOrd="0" presId="urn:microsoft.com/office/officeart/2005/8/layout/hierarchy2"/>
    <dgm:cxn modelId="{96878E34-87AD-45FD-A1FE-7157F1D952B2}" type="presParOf" srcId="{58BBD252-E267-461A-A039-021ED6EFB2E7}" destId="{3BD03D7D-E307-486C-A225-EEFE8530BA5B}" srcOrd="1" destOrd="0" presId="urn:microsoft.com/office/officeart/2005/8/layout/hierarchy2"/>
    <dgm:cxn modelId="{F05A8C51-4656-46D1-B461-AF5060666255}" type="presParOf" srcId="{55EA48A7-81F9-472C-B95B-49830640117E}" destId="{B438E86C-4435-492F-90B2-1A880F62C5A0}" srcOrd="2" destOrd="0" presId="urn:microsoft.com/office/officeart/2005/8/layout/hierarchy2"/>
    <dgm:cxn modelId="{6E4DCC3E-CA67-41AF-9833-FAC77A9373F2}" type="presParOf" srcId="{B438E86C-4435-492F-90B2-1A880F62C5A0}" destId="{0D274D6B-97A6-4EAD-9824-AF5C62D46157}" srcOrd="0" destOrd="0" presId="urn:microsoft.com/office/officeart/2005/8/layout/hierarchy2"/>
    <dgm:cxn modelId="{35579059-CE18-4947-9863-510917E87863}" type="presParOf" srcId="{55EA48A7-81F9-472C-B95B-49830640117E}" destId="{9D0D20CD-DE86-4113-ADCF-BDF27503A576}" srcOrd="3" destOrd="0" presId="urn:microsoft.com/office/officeart/2005/8/layout/hierarchy2"/>
    <dgm:cxn modelId="{E2A4AAEA-3E13-4CA5-A2F6-A73B321A073D}" type="presParOf" srcId="{9D0D20CD-DE86-4113-ADCF-BDF27503A576}" destId="{24C04596-504F-482A-AB6F-F1B075720872}" srcOrd="0" destOrd="0" presId="urn:microsoft.com/office/officeart/2005/8/layout/hierarchy2"/>
    <dgm:cxn modelId="{97E6D009-5EBA-4BF8-9228-D7E5CFFDE0E0}" type="presParOf" srcId="{9D0D20CD-DE86-4113-ADCF-BDF27503A576}" destId="{CFFE4BE8-177F-4EE7-A893-04F0F0428FAB}" srcOrd="1" destOrd="0" presId="urn:microsoft.com/office/officeart/2005/8/layout/hierarchy2"/>
    <dgm:cxn modelId="{862D2828-3F4B-487E-B931-5F7073D9EA3E}" type="presParOf" srcId="{CFFE4BE8-177F-4EE7-A893-04F0F0428FAB}" destId="{303495BF-56B4-4705-822A-2981C9085918}" srcOrd="0" destOrd="0" presId="urn:microsoft.com/office/officeart/2005/8/layout/hierarchy2"/>
    <dgm:cxn modelId="{69C62352-A984-42B6-9E37-0C4DBA8E535B}" type="presParOf" srcId="{303495BF-56B4-4705-822A-2981C9085918}" destId="{FBD073C2-3974-407D-AEEC-661A068DFB20}" srcOrd="0" destOrd="0" presId="urn:microsoft.com/office/officeart/2005/8/layout/hierarchy2"/>
    <dgm:cxn modelId="{10F010C0-63E2-40E2-A95A-0E9B106C7839}" type="presParOf" srcId="{CFFE4BE8-177F-4EE7-A893-04F0F0428FAB}" destId="{F7FAE41F-72F8-485A-9C69-C5C2E8546A2D}" srcOrd="1" destOrd="0" presId="urn:microsoft.com/office/officeart/2005/8/layout/hierarchy2"/>
    <dgm:cxn modelId="{2B478D90-8C42-4C65-BAC3-49E377B01E38}" type="presParOf" srcId="{F7FAE41F-72F8-485A-9C69-C5C2E8546A2D}" destId="{7AE9A4F1-4073-415B-95E7-E56916C8B0DD}" srcOrd="0" destOrd="0" presId="urn:microsoft.com/office/officeart/2005/8/layout/hierarchy2"/>
    <dgm:cxn modelId="{161F08F1-50AD-4F3A-B95A-7A16F6DD499E}" type="presParOf" srcId="{F7FAE41F-72F8-485A-9C69-C5C2E8546A2D}" destId="{86CBE270-D724-4F79-B926-AD2B3553B054}" srcOrd="1" destOrd="0" presId="urn:microsoft.com/office/officeart/2005/8/layout/hierarchy2"/>
  </dgm:cxnLst>
  <dgm:bg>
    <a:blipFill>
      <a:blip xmlns:r="http://schemas.openxmlformats.org/officeDocument/2006/relationships" r:embed="rId1"/>
      <a:stretch>
        <a:fillRect/>
      </a:stretch>
    </a:blipFill>
  </dgm:bg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91FF0043-DC1A-405F-A94D-6D9D7641C45B}">
      <dsp:nvSpPr>
        <dsp:cNvPr id="0" name=""/>
        <dsp:cNvSpPr/>
      </dsp:nvSpPr>
      <dsp:spPr>
        <a:xfrm>
          <a:off x="2697" y="894869"/>
          <a:ext cx="1729011" cy="1106366"/>
        </a:xfrm>
        <a:prstGeom prst="roundRect">
          <a:avLst>
            <a:gd name="adj" fmla="val 10000"/>
          </a:avLst>
        </a:prstGeom>
        <a:solidFill>
          <a:srgbClr val="E7E6E6">
            <a:lumMod val="50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Обработваема земя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(ОЗ)/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Arable land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(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AL)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- </a:t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en-US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3 243 963 ha</a:t>
          </a:r>
        </a:p>
      </dsp:txBody>
      <dsp:txXfrm>
        <a:off x="35101" y="927273"/>
        <a:ext cx="1664203" cy="1041558"/>
      </dsp:txXfrm>
    </dsp:sp>
    <dsp:sp modelId="{2AA65A4A-E722-4170-9AE7-744F18E6D404}">
      <dsp:nvSpPr>
        <dsp:cNvPr id="0" name=""/>
        <dsp:cNvSpPr/>
      </dsp:nvSpPr>
      <dsp:spPr>
        <a:xfrm rot="17886015">
          <a:off x="1500087" y="1039216"/>
          <a:ext cx="875722" cy="45175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766271" y="18548"/>
              </a:lnTo>
            </a:path>
          </a:pathLst>
        </a:custGeom>
        <a:noFill/>
        <a:ln w="12700" cap="flat" cmpd="dbl" algn="ctr">
          <a:solidFill>
            <a:srgbClr val="006600">
              <a:alpha val="99000"/>
            </a:srgb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700" tIns="0" rIns="12700" bIns="0" numCol="1" spcCol="1270" anchor="ctr" anchorCtr="0">
          <a:noAutofit/>
        </a:bodyPr>
        <a:lstStyle/>
        <a:p>
          <a:pPr lvl="0" algn="ctr" defTabSz="222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en-US" sz="500" kern="120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sp:txBody>
      <dsp:txXfrm>
        <a:off x="1908324" y="1070804"/>
        <a:ext cx="0" cy="0"/>
      </dsp:txXfrm>
    </dsp:sp>
    <dsp:sp modelId="{403AB944-18BC-48B7-B85B-8BABB4831D94}">
      <dsp:nvSpPr>
        <dsp:cNvPr id="0" name=""/>
        <dsp:cNvSpPr/>
      </dsp:nvSpPr>
      <dsp:spPr>
        <a:xfrm>
          <a:off x="2144188" y="357961"/>
          <a:ext cx="2232602" cy="6351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Зърнено-житни култури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(ЗЖ)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Cereals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- </a:t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en-GB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56%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от ОЗ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AL</a:t>
          </a:r>
          <a:endParaRPr lang="en-US" sz="1000" kern="1200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sp:txBody>
      <dsp:txXfrm>
        <a:off x="2162792" y="376565"/>
        <a:ext cx="2195394" cy="597981"/>
      </dsp:txXfrm>
    </dsp:sp>
    <dsp:sp modelId="{30886739-BAB2-4E16-8FF1-179D60C1DEA0}">
      <dsp:nvSpPr>
        <dsp:cNvPr id="0" name=""/>
        <dsp:cNvSpPr/>
      </dsp:nvSpPr>
      <dsp:spPr>
        <a:xfrm rot="20156378">
          <a:off x="4350501" y="529604"/>
          <a:ext cx="605168" cy="45175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496387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700" tIns="0" rIns="12700" bIns="0" numCol="1" spcCol="1270" anchor="ctr" anchorCtr="0">
          <a:noAutofit/>
        </a:bodyPr>
        <a:lstStyle/>
        <a:p>
          <a:pPr lvl="0" algn="ctr" defTabSz="222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en-US" sz="500" kern="120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sp:txBody>
      <dsp:txXfrm>
        <a:off x="4633102" y="544546"/>
        <a:ext cx="0" cy="0"/>
      </dsp:txXfrm>
    </dsp:sp>
    <dsp:sp modelId="{E7ADF88F-399F-4FC0-AA61-28E5FEDFECE8}">
      <dsp:nvSpPr>
        <dsp:cNvPr id="0" name=""/>
        <dsp:cNvSpPr/>
      </dsp:nvSpPr>
      <dsp:spPr>
        <a:xfrm>
          <a:off x="4929380" y="111234"/>
          <a:ext cx="1270379" cy="6351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Обикновена пшеница и лимец/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Common wheat and spelt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65%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ЗЖ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c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ereals</a:t>
          </a:r>
        </a:p>
      </dsp:txBody>
      <dsp:txXfrm>
        <a:off x="4947984" y="129838"/>
        <a:ext cx="1233171" cy="597981"/>
      </dsp:txXfrm>
    </dsp:sp>
    <dsp:sp modelId="{5BC55EF3-447E-403F-AC4A-BD471746068D}">
      <dsp:nvSpPr>
        <dsp:cNvPr id="0" name=""/>
        <dsp:cNvSpPr/>
      </dsp:nvSpPr>
      <dsp:spPr>
        <a:xfrm rot="2448856">
          <a:off x="4286561" y="895496"/>
          <a:ext cx="742119" cy="45175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560641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700" tIns="0" rIns="12700" bIns="0" numCol="1" spcCol="1270" anchor="ctr" anchorCtr="0">
          <a:noAutofit/>
        </a:bodyPr>
        <a:lstStyle/>
        <a:p>
          <a:pPr lvl="0" algn="ctr" defTabSz="222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en-US" sz="500" kern="120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sp:txBody>
      <dsp:txXfrm>
        <a:off x="4655705" y="891916"/>
        <a:ext cx="0" cy="0"/>
      </dsp:txXfrm>
    </dsp:sp>
    <dsp:sp modelId="{74A73A3E-082E-44F8-82EE-51A09D8E75B0}">
      <dsp:nvSpPr>
        <dsp:cNvPr id="0" name=""/>
        <dsp:cNvSpPr/>
      </dsp:nvSpPr>
      <dsp:spPr>
        <a:xfrm>
          <a:off x="4938451" y="843017"/>
          <a:ext cx="1270379" cy="635189"/>
        </a:xfrm>
        <a:prstGeom prst="roundRect">
          <a:avLst>
            <a:gd name="adj" fmla="val 10000"/>
          </a:avLst>
        </a:prstGeom>
        <a:solidFill>
          <a:srgbClr val="70AD47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Царевица за зърно/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Grain maize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22% 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от ЗЖ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c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ereals</a:t>
          </a:r>
        </a:p>
      </dsp:txBody>
      <dsp:txXfrm>
        <a:off x="4957055" y="861621"/>
        <a:ext cx="1233171" cy="597981"/>
      </dsp:txXfrm>
    </dsp:sp>
    <dsp:sp modelId="{B438E86C-4435-492F-90B2-1A880F62C5A0}">
      <dsp:nvSpPr>
        <dsp:cNvPr id="0" name=""/>
        <dsp:cNvSpPr/>
      </dsp:nvSpPr>
      <dsp:spPr>
        <a:xfrm rot="2791506">
          <a:off x="1622988" y="1678366"/>
          <a:ext cx="697009" cy="45175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582766" y="18548"/>
              </a:lnTo>
            </a:path>
          </a:pathLst>
        </a:custGeom>
        <a:noFill/>
        <a:ln w="12700" cap="flat" cmpd="sng" algn="ctr">
          <a:solidFill>
            <a:srgbClr val="006600">
              <a:alpha val="99000"/>
            </a:srgb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700" tIns="0" rIns="12700" bIns="0" numCol="1" spcCol="1270" anchor="ctr" anchorCtr="0">
          <a:noAutofit/>
        </a:bodyPr>
        <a:lstStyle/>
        <a:p>
          <a:pPr lvl="0" algn="ctr" defTabSz="222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en-US" sz="500" kern="120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sp:txBody>
      <dsp:txXfrm>
        <a:off x="1972149" y="1676320"/>
        <a:ext cx="0" cy="0"/>
      </dsp:txXfrm>
    </dsp:sp>
    <dsp:sp modelId="{24C04596-504F-482A-AB6F-F1B075720872}">
      <dsp:nvSpPr>
        <dsp:cNvPr id="0" name=""/>
        <dsp:cNvSpPr/>
      </dsp:nvSpPr>
      <dsp:spPr>
        <a:xfrm>
          <a:off x="2211277" y="1552165"/>
          <a:ext cx="1556366" cy="803381"/>
        </a:xfrm>
        <a:prstGeom prst="roundRect">
          <a:avLst>
            <a:gd name="adj" fmla="val 10000"/>
          </a:avLst>
        </a:prstGeom>
        <a:solidFill>
          <a:srgbClr val="ED7D31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Технически култури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(ТК)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Industrial crops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34%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ОЗ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AL</a:t>
          </a:r>
          <a:endParaRPr lang="en-US" sz="1000" kern="1200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sp:txBody>
      <dsp:txXfrm>
        <a:off x="2234807" y="1575695"/>
        <a:ext cx="1509306" cy="756321"/>
      </dsp:txXfrm>
    </dsp:sp>
    <dsp:sp modelId="{303495BF-56B4-4705-822A-2981C9085918}">
      <dsp:nvSpPr>
        <dsp:cNvPr id="0" name=""/>
        <dsp:cNvSpPr/>
      </dsp:nvSpPr>
      <dsp:spPr>
        <a:xfrm rot="21480380">
          <a:off x="3767492" y="1922534"/>
          <a:ext cx="502103" cy="45175"/>
        </a:xfrm>
        <a:custGeom>
          <a:avLst/>
          <a:gdLst/>
          <a:ahLst/>
          <a:cxnLst/>
          <a:rect l="0" t="0" r="0" b="0"/>
          <a:pathLst>
            <a:path>
              <a:moveTo>
                <a:pt x="0" y="18548"/>
              </a:moveTo>
              <a:lnTo>
                <a:pt x="413031" y="18548"/>
              </a:lnTo>
            </a:path>
          </a:pathLst>
        </a:custGeom>
        <a:noFill/>
        <a:ln w="12700" cap="flat" cmpd="sng" algn="ctr">
          <a:solidFill>
            <a:srgbClr val="006600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700" tIns="0" rIns="12700" bIns="0" numCol="1" spcCol="1270" anchor="ctr" anchorCtr="0">
          <a:noAutofit/>
        </a:bodyPr>
        <a:lstStyle/>
        <a:p>
          <a:pPr lvl="0" algn="ctr" defTabSz="222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en-US" sz="500" kern="120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libri" panose="020F0502020204030204"/>
            <a:ea typeface="+mn-ea"/>
            <a:cs typeface="+mn-cs"/>
          </a:endParaRPr>
        </a:p>
      </dsp:txBody>
      <dsp:txXfrm>
        <a:off x="4005562" y="1933013"/>
        <a:ext cx="0" cy="0"/>
      </dsp:txXfrm>
    </dsp:sp>
    <dsp:sp modelId="{7AE9A4F1-4073-415B-95E7-E56916C8B0DD}">
      <dsp:nvSpPr>
        <dsp:cNvPr id="0" name=""/>
        <dsp:cNvSpPr/>
      </dsp:nvSpPr>
      <dsp:spPr>
        <a:xfrm>
          <a:off x="4269443" y="1618793"/>
          <a:ext cx="2235803" cy="635189"/>
        </a:xfrm>
        <a:prstGeom prst="roundRect">
          <a:avLst>
            <a:gd name="adj" fmla="val 10000"/>
          </a:avLst>
        </a:prstGeom>
        <a:solidFill>
          <a:srgbClr val="ED7D31">
            <a:lumMod val="75000"/>
          </a:srgbClr>
        </a:solidFill>
        <a:ln w="12700" cap="flat" cmpd="sng" algn="ctr">
          <a:solidFill>
            <a:sysClr val="window" lastClr="FFFFFF">
              <a:hueOff val="0"/>
              <a:satOff val="0"/>
              <a:lumOff val="0"/>
              <a:alphaOff val="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350" tIns="6350" rIns="6350" bIns="6350" numCol="1" spcCol="1270" anchor="ctr" anchorCtr="0">
          <a:noAutofit/>
        </a:bodyPr>
        <a:lstStyle/>
        <a:p>
          <a:pPr lvl="0" algn="ctr" defTabSz="4445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Слънчоглед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Sunflower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- 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/>
          </a:r>
          <a:b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</a:br>
          <a:r>
            <a:rPr lang="bg-BG" sz="1000" b="1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75%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от ТК</a:t>
          </a:r>
          <a:r>
            <a:rPr lang="en-GB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/of </a:t>
          </a:r>
          <a:r>
            <a:rPr lang="en-US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Industrial crops</a:t>
          </a:r>
          <a:r>
            <a:rPr lang="bg-BG" sz="1000" kern="1200">
              <a:solidFill>
                <a:sysClr val="window" lastClr="FFFFFF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endParaRPr lang="en-US" sz="1000" kern="1200">
            <a:solidFill>
              <a:sysClr val="window" lastClr="FFFFFF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dsp:txBody>
      <dsp:txXfrm>
        <a:off x="4288047" y="1637397"/>
        <a:ext cx="2198595" cy="597981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hierarchy2">
  <dgm:title val=""/>
  <dgm:desc val=""/>
  <dgm:catLst>
    <dgm:cat type="hierarchy" pri="50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</dgm:ptLst>
      <dgm:cxnLst>
        <dgm:cxn modelId="4" srcId="0" destId="1" srcOrd="0" destOrd="0"/>
        <dgm:cxn modelId="5" srcId="1" destId="2" srcOrd="0" destOrd="0"/>
        <dgm:cxn modelId="6" srcId="1" destId="3" srcOrd="1" destOrd="0"/>
        <dgm:cxn modelId="23" srcId="2" destId="21" srcOrd="0" destOrd="0"/>
        <dgm:cxn modelId="24" srcId="2" destId="22" srcOrd="1" destOrd="0"/>
        <dgm:cxn modelId="33" srcId="3" destId="31" srcOrd="0" destOrd="0"/>
      </dgm:cxnLst>
      <dgm:bg/>
      <dgm:whole/>
    </dgm:dataModel>
  </dgm:sampData>
  <dgm:styleData>
    <dgm:dataModel>
      <dgm:ptLst>
        <dgm:pt modelId="0" type="doc"/>
        <dgm:pt modelId="1"/>
        <dgm:pt modelId="11"/>
        <dgm:pt modelId="12"/>
      </dgm:ptLst>
      <dgm:cxnLst>
        <dgm:cxn modelId="2" srcId="0" destId="1" srcOrd="0" destOrd="0"/>
        <dgm:cxn modelId="13" srcId="1" destId="11" srcOrd="0" destOrd="0"/>
        <dgm:cxn modelId="14" srcId="1" destId="1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21"/>
        <dgm:pt modelId="211"/>
        <dgm:pt modelId="3"/>
        <dgm:pt modelId="31"/>
        <dgm:pt modelId="311"/>
      </dgm:ptLst>
      <dgm:cxnLst>
        <dgm:cxn modelId="4" srcId="0" destId="1" srcOrd="0" destOrd="0"/>
        <dgm:cxn modelId="5" srcId="1" destId="2" srcOrd="0" destOrd="0"/>
        <dgm:cxn modelId="6" srcId="1" destId="3" srcOrd="1" destOrd="0"/>
        <dgm:cxn modelId="23" srcId="2" destId="21" srcOrd="0" destOrd="0"/>
        <dgm:cxn modelId="24" srcId="21" destId="211" srcOrd="0" destOrd="0"/>
        <dgm:cxn modelId="33" srcId="3" destId="31" srcOrd="0" destOrd="0"/>
        <dgm:cxn modelId="34" srcId="31" destId="311" srcOrd="0" destOrd="0"/>
      </dgm:cxnLst>
      <dgm:bg/>
      <dgm:whole/>
    </dgm:dataModel>
  </dgm:clrData>
  <dgm:layoutNode name="diagram">
    <dgm:varLst>
      <dgm:chPref val="1"/>
      <dgm:dir/>
      <dgm:animOne val="branch"/>
      <dgm:animLvl val="lvl"/>
      <dgm:resizeHandles val="exact"/>
    </dgm:varLst>
    <dgm:choose name="Name0">
      <dgm:if name="Name1" func="var" arg="dir" op="equ" val="norm">
        <dgm:alg type="hierChild">
          <dgm:param type="linDir" val="fromT"/>
          <dgm:param type="chAlign" val="l"/>
        </dgm:alg>
      </dgm:if>
      <dgm:else name="Name2">
        <dgm:alg type="hierChild">
          <dgm:param type="linDir" val="fromT"/>
          <dgm:param type="chAlign" val="r"/>
        </dgm:alg>
      </dgm:else>
    </dgm:choose>
    <dgm:shape xmlns:r="http://schemas.openxmlformats.org/officeDocument/2006/relationships" r:blip="">
      <dgm:adjLst/>
    </dgm:shape>
    <dgm:presOf/>
    <dgm:constrLst>
      <dgm:constr type="h" for="des" ptType="node" refType="h"/>
      <dgm:constr type="w" for="des" ptType="node" refType="h" refFor="des" refPtType="node" fact="2"/>
      <dgm:constr type="sibSp" refType="h" refFor="des" refPtType="node" op="equ" fact="0.15"/>
      <dgm:constr type="sibSp" for="des" forName="level2hierChild" refType="h" refFor="des" refPtType="node" op="equ" fact="0.15"/>
      <dgm:constr type="sibSp" for="des" forName="level3hierChild" refType="h" refFor="des" refPtType="node" op="equ" fact="0.15"/>
      <dgm:constr type="sp" for="des" forName="root1" refType="w" refFor="des" refPtType="node" fact="0.4"/>
      <dgm:constr type="sp" for="des" forName="root2" refType="sp" refFor="des" refForName="root1" op="equ"/>
      <dgm:constr type="primFontSz" for="des" ptType="node" op="equ" val="65"/>
      <dgm:constr type="primFontSz" for="des" forName="connTx" op="equ" val="55"/>
      <dgm:constr type="primFontSz" for="des" forName="connTx" refType="primFontSz" refFor="des" refPtType="node" op="lte" fact="0.8"/>
    </dgm:constrLst>
    <dgm:ruleLst/>
    <dgm:forEach name="Name3" axis="ch">
      <dgm:forEach name="Name4" axis="self" ptType="node">
        <dgm:layoutNode name="root1">
          <dgm:choose name="Name5">
            <dgm:if name="Name6" func="var" arg="dir" op="equ" val="norm">
              <dgm:alg type="hierRoot">
                <dgm:param type="hierAlign" val="lCtrCh"/>
              </dgm:alg>
            </dgm:if>
            <dgm:else name="Name7">
              <dgm:alg type="hierRoot">
                <dgm:param type="hierAlign" val="rCtrCh"/>
              </dgm:alg>
            </dgm:else>
          </dgm:choose>
          <dgm:shape xmlns:r="http://schemas.openxmlformats.org/officeDocument/2006/relationships" r:blip="">
            <dgm:adjLst/>
          </dgm:shape>
          <dgm:presOf/>
          <dgm:constrLst/>
          <dgm:ruleLst/>
          <dgm:layoutNode name="LevelOneTextNode" styleLbl="node0">
            <dgm:varLst>
              <dgm:chPref val="3"/>
            </dgm:varLst>
            <dgm:alg type="tx"/>
            <dgm:shape xmlns:r="http://schemas.openxmlformats.org/officeDocument/2006/relationships" type="roundRect" r:blip="">
              <dgm:adjLst>
                <dgm:adj idx="1" val="0.1"/>
              </dgm:adjLst>
            </dgm:shape>
            <dgm:presOf axis="self"/>
            <dgm:constrLst>
              <dgm:constr type="tMarg" refType="primFontSz" fact="0.05"/>
              <dgm:constr type="bMarg" refType="primFontSz" fact="0.05"/>
              <dgm:constr type="lMarg" refType="primFontSz" fact="0.05"/>
              <dgm:constr type="rMarg" refType="primFontSz" fact="0.05"/>
            </dgm:constrLst>
            <dgm:ruleLst>
              <dgm:rule type="primFontSz" val="5" fact="NaN" max="NaN"/>
            </dgm:ruleLst>
          </dgm:layoutNode>
          <dgm:layoutNode name="level2hierChild">
            <dgm:choose name="Name8">
              <dgm:if name="Name9" func="var" arg="dir" op="equ" val="norm">
                <dgm:alg type="hierChild">
                  <dgm:param type="linDir" val="fromT"/>
                  <dgm:param type="chAlign" val="l"/>
                </dgm:alg>
              </dgm:if>
              <dgm:else name="Name10">
                <dgm:alg type="hierChild">
                  <dgm:param type="linDir" val="fromT"/>
                  <dgm:param type="chAlign" val="r"/>
                </dgm:alg>
              </dgm:else>
            </dgm:choose>
            <dgm:shape xmlns:r="http://schemas.openxmlformats.org/officeDocument/2006/relationships" r:blip="">
              <dgm:adjLst/>
            </dgm:shape>
            <dgm:presOf/>
            <dgm:constrLst/>
            <dgm:ruleLst/>
            <dgm:forEach name="repeat" axis="ch">
              <dgm:forEach name="Name11" axis="self" ptType="parTrans" cnt="1">
                <dgm:layoutNode name="conn2-1">
                  <dgm:choose name="Name12">
                    <dgm:if name="Name13" func="var" arg="dir" op="equ" val="norm">
                      <dgm:alg type="conn">
                        <dgm:param type="dim" val="1D"/>
                        <dgm:param type="begPts" val="midR"/>
                        <dgm:param type="endPts" val="midL"/>
                        <dgm:param type="endSty" val="noArr"/>
                      </dgm:alg>
                    </dgm:if>
                    <dgm:else name="Name14">
                      <dgm:alg type="conn">
                        <dgm:param type="dim" val="1D"/>
                        <dgm:param type="begPts" val="midL"/>
                        <dgm:param type="endPts" val="midR"/>
                        <dgm:param type="endSty" val="noArr"/>
                      </dgm:alg>
                    </dgm:else>
                  </dgm:choose>
                  <dgm:shape xmlns:r="http://schemas.openxmlformats.org/officeDocument/2006/relationships" type="conn" r:blip="">
                    <dgm:adjLst/>
                  </dgm:shape>
                  <dgm:presOf axis="self"/>
                  <dgm:constrLst>
                    <dgm:constr type="w" val="1"/>
                    <dgm:constr type="h" val="5"/>
                    <dgm:constr type="connDist"/>
                    <dgm:constr type="begPad"/>
                    <dgm:constr type="endPad"/>
                    <dgm:constr type="userA" for="ch" refType="connDist"/>
                  </dgm:constrLst>
                  <dgm:ruleLst/>
                  <dgm:layoutNode name="connTx">
                    <dgm:alg type="tx">
                      <dgm:param type="autoTxRot" val="grav"/>
                    </dgm:alg>
                    <dgm:shape xmlns:r="http://schemas.openxmlformats.org/officeDocument/2006/relationships" type="rect" r:blip="" hideGeom="1">
                      <dgm:adjLst/>
                    </dgm:shape>
                    <dgm:presOf axis="self"/>
                    <dgm:constrLst>
                      <dgm:constr type="userA"/>
                      <dgm:constr type="w" refType="userA" fact="0.05"/>
                      <dgm:constr type="h" refType="userA" fact="0.05"/>
                      <dgm:constr type="lMarg" val="1"/>
                      <dgm:constr type="rMarg" val="1"/>
                      <dgm:constr type="tMarg"/>
                      <dgm:constr type="bMarg"/>
                    </dgm:constrLst>
                    <dgm:ruleLst>
                      <dgm:rule type="h" val="NaN" fact="0.25" max="NaN"/>
                      <dgm:rule type="w" val="NaN" fact="0.8" max="NaN"/>
                      <dgm:rule type="primFontSz" val="5" fact="NaN" max="NaN"/>
                    </dgm:ruleLst>
                  </dgm:layoutNode>
                </dgm:layoutNode>
              </dgm:forEach>
              <dgm:forEach name="Name15" axis="self" ptType="node">
                <dgm:layoutNode name="root2">
                  <dgm:choose name="Name16">
                    <dgm:if name="Name17" func="var" arg="dir" op="equ" val="norm">
                      <dgm:alg type="hierRoot">
                        <dgm:param type="hierAlign" val="lCtrCh"/>
                      </dgm:alg>
                    </dgm:if>
                    <dgm:else name="Name18">
                      <dgm:alg type="hierRoot">
                        <dgm:param type="hierAlign" val="rCtrCh"/>
                      </dgm:alg>
                    </dgm:else>
                  </dgm:choose>
                  <dgm:shape xmlns:r="http://schemas.openxmlformats.org/officeDocument/2006/relationships" r:blip="">
                    <dgm:adjLst/>
                  </dgm:shape>
                  <dgm:presOf/>
                  <dgm:constrLst/>
                  <dgm:ruleLst/>
                  <dgm:layoutNode name="LevelTwoTextNode">
                    <dgm:varLst>
                      <dgm:chPref val="3"/>
                    </dgm:varLst>
                    <dgm:alg type="tx"/>
                    <dgm:shape xmlns:r="http://schemas.openxmlformats.org/officeDocument/2006/relationships" type="roundRect" r:blip="">
                      <dgm:adjLst>
                        <dgm:adj idx="1" val="0.1"/>
                      </dgm:adjLst>
                    </dgm:shape>
                    <dgm:presOf axis="self"/>
                    <dgm:constrLst>
                      <dgm:constr type="tMarg" refType="primFontSz" fact="0.05"/>
                      <dgm:constr type="bMarg" refType="primFontSz" fact="0.05"/>
                      <dgm:constr type="lMarg" refType="primFontSz" fact="0.05"/>
                      <dgm:constr type="rMarg" refType="primFontSz" fact="0.05"/>
                    </dgm:constrLst>
                    <dgm:ruleLst>
                      <dgm:rule type="primFontSz" val="5" fact="NaN" max="NaN"/>
                    </dgm:ruleLst>
                  </dgm:layoutNode>
                  <dgm:layoutNode name="level3hierChild">
                    <dgm:choose name="Name19">
                      <dgm:if name="Name20" func="var" arg="dir" op="equ" val="norm">
                        <dgm:alg type="hierChild">
                          <dgm:param type="linDir" val="fromT"/>
                          <dgm:param type="chAlign" val="l"/>
                        </dgm:alg>
                      </dgm:if>
                      <dgm:else name="Name21">
                        <dgm:alg type="hierChild">
                          <dgm:param type="linDir" val="fromT"/>
                          <dgm:param type="chAlign" val="r"/>
                        </dgm:alg>
                      </dgm:else>
                    </dgm:choose>
                    <dgm:shape xmlns:r="http://schemas.openxmlformats.org/officeDocument/2006/relationships" r:blip="">
                      <dgm:adjLst/>
                    </dgm:shape>
                    <dgm:presOf/>
                    <dgm:constrLst/>
                    <dgm:ruleLst/>
                    <dgm:forEach name="Name22" ref="repeat"/>
                  </dgm:layoutNode>
                </dgm:layoutNode>
              </dgm:forEach>
            </dgm:forEach>
          </dgm:layoutNode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diagramLayout" Target="../diagrams/layout1.xml"/><Relationship Id="rId7" Type="http://schemas.openxmlformats.org/officeDocument/2006/relationships/image" Target="../media/image3.png"/><Relationship Id="rId2" Type="http://schemas.openxmlformats.org/officeDocument/2006/relationships/diagramData" Target="../diagrams/data1.xml"/><Relationship Id="rId1" Type="http://schemas.openxmlformats.org/officeDocument/2006/relationships/image" Target="../media/image1.png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277813</xdr:colOff>
      <xdr:row>4</xdr:row>
      <xdr:rowOff>1</xdr:rowOff>
    </xdr:from>
    <xdr:to>
      <xdr:col>10</xdr:col>
      <xdr:colOff>595313</xdr:colOff>
      <xdr:row>27</xdr:row>
      <xdr:rowOff>95250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7813" y="1343026"/>
          <a:ext cx="6642100" cy="4476749"/>
        </a:xfrm>
        <a:prstGeom prst="rect">
          <a:avLst/>
        </a:prstGeom>
      </xdr:spPr>
    </xdr:pic>
    <xdr:clientData/>
  </xdr:twoCellAnchor>
  <xdr:twoCellAnchor>
    <xdr:from>
      <xdr:col>0</xdr:col>
      <xdr:colOff>337344</xdr:colOff>
      <xdr:row>31</xdr:row>
      <xdr:rowOff>79375</xdr:rowOff>
    </xdr:from>
    <xdr:to>
      <xdr:col>10</xdr:col>
      <xdr:colOff>555625</xdr:colOff>
      <xdr:row>44</xdr:row>
      <xdr:rowOff>133747</xdr:rowOff>
    </xdr:to>
    <xdr:graphicFrame macro="">
      <xdr:nvGraphicFramePr>
        <xdr:cNvPr id="6" name="Diagram 5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  <xdr:twoCellAnchor editAs="oneCell">
    <xdr:from>
      <xdr:col>0</xdr:col>
      <xdr:colOff>38100</xdr:colOff>
      <xdr:row>0</xdr:row>
      <xdr:rowOff>219075</xdr:rowOff>
    </xdr:from>
    <xdr:to>
      <xdr:col>2</xdr:col>
      <xdr:colOff>53340</xdr:colOff>
      <xdr:row>0</xdr:row>
      <xdr:rowOff>972820</xdr:rowOff>
    </xdr:to>
    <xdr:pic>
      <xdr:nvPicPr>
        <xdr:cNvPr id="7" name="Picture 6"/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19075"/>
          <a:ext cx="1234440" cy="7537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56409</xdr:colOff>
      <xdr:row>0</xdr:row>
      <xdr:rowOff>123825</xdr:rowOff>
    </xdr:from>
    <xdr:to>
      <xdr:col>10</xdr:col>
      <xdr:colOff>671941</xdr:colOff>
      <xdr:row>1</xdr:row>
      <xdr:rowOff>47625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71409" y="123825"/>
          <a:ext cx="1225132" cy="1143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8"/>
  <sheetViews>
    <sheetView showGridLines="0" tabSelected="1" zoomScaleNormal="100" zoomScaleSheetLayoutView="100" workbookViewId="0">
      <selection activeCell="A3" sqref="A3"/>
    </sheetView>
  </sheetViews>
  <sheetFormatPr defaultRowHeight="15" x14ac:dyDescent="0.25"/>
  <cols>
    <col min="9" max="9" width="12.5703125" customWidth="1"/>
    <col min="11" max="11" width="11.7109375" customWidth="1"/>
  </cols>
  <sheetData>
    <row r="1" spans="1:12" s="62" customFormat="1" ht="96" customHeight="1" x14ac:dyDescent="0.25">
      <c r="C1" s="247" t="s">
        <v>236</v>
      </c>
      <c r="D1" s="247"/>
      <c r="E1" s="247"/>
      <c r="F1" s="247"/>
      <c r="G1" s="247"/>
      <c r="H1" s="247"/>
      <c r="I1" s="247"/>
      <c r="J1" s="248"/>
      <c r="K1" s="248"/>
      <c r="L1" s="246"/>
    </row>
    <row r="2" spans="1:12" ht="65.25" customHeight="1" x14ac:dyDescent="0.35">
      <c r="A2" s="252" t="s">
        <v>146</v>
      </c>
      <c r="B2" s="252"/>
      <c r="C2" s="252"/>
      <c r="D2" s="252"/>
      <c r="E2" s="252"/>
      <c r="F2" s="252"/>
      <c r="G2" s="252"/>
      <c r="H2" s="252"/>
      <c r="I2" s="252"/>
      <c r="J2" s="252"/>
      <c r="K2" s="252"/>
    </row>
    <row r="3" spans="1:12" ht="25.5" customHeight="1" x14ac:dyDescent="0.35">
      <c r="A3" s="1"/>
      <c r="B3" s="252" t="s">
        <v>145</v>
      </c>
      <c r="C3" s="252"/>
      <c r="D3" s="252"/>
      <c r="E3" s="252"/>
      <c r="F3" s="252"/>
      <c r="G3" s="252"/>
      <c r="H3" s="252"/>
      <c r="I3" s="252"/>
      <c r="J3" s="252"/>
    </row>
    <row r="4" spans="1:12" x14ac:dyDescent="0.25">
      <c r="A4" s="1"/>
      <c r="B4" s="1"/>
      <c r="C4" s="1"/>
      <c r="D4" s="1"/>
      <c r="E4" s="1"/>
      <c r="F4" s="1"/>
      <c r="G4" s="1"/>
      <c r="H4" s="1"/>
      <c r="I4" s="1"/>
    </row>
    <row r="5" spans="1:12" x14ac:dyDescent="0.25">
      <c r="A5" s="1"/>
      <c r="B5" s="1"/>
      <c r="C5" s="1"/>
      <c r="D5" s="1"/>
      <c r="E5" s="1"/>
      <c r="F5" s="1"/>
      <c r="G5" s="1"/>
      <c r="H5" s="1"/>
      <c r="I5" s="1"/>
    </row>
    <row r="6" spans="1:12" x14ac:dyDescent="0.25">
      <c r="A6" s="1"/>
      <c r="B6" s="1"/>
      <c r="C6" s="1"/>
      <c r="D6" s="1"/>
      <c r="E6" s="1"/>
      <c r="F6" s="1"/>
      <c r="G6" s="1"/>
      <c r="H6" s="1"/>
      <c r="I6" s="1"/>
    </row>
    <row r="7" spans="1:12" x14ac:dyDescent="0.25">
      <c r="A7" s="1"/>
      <c r="B7" s="1"/>
      <c r="C7" s="1"/>
      <c r="D7" s="1"/>
      <c r="E7" s="1"/>
      <c r="F7" s="1"/>
      <c r="G7" s="1"/>
      <c r="H7" s="1"/>
      <c r="I7" s="1"/>
    </row>
    <row r="8" spans="1:12" x14ac:dyDescent="0.25">
      <c r="A8" s="1"/>
      <c r="B8" s="1"/>
      <c r="C8" s="1"/>
      <c r="D8" s="1"/>
      <c r="E8" s="1"/>
      <c r="F8" s="1"/>
      <c r="G8" s="1"/>
      <c r="H8" s="1"/>
      <c r="I8" s="1"/>
    </row>
    <row r="9" spans="1:12" x14ac:dyDescent="0.25">
      <c r="A9" s="1"/>
      <c r="B9" s="1"/>
      <c r="C9" s="1"/>
      <c r="D9" s="1"/>
      <c r="E9" s="1"/>
      <c r="F9" s="1"/>
      <c r="G9" s="1"/>
      <c r="H9" s="1"/>
      <c r="I9" s="1"/>
    </row>
    <row r="10" spans="1:12" x14ac:dyDescent="0.25">
      <c r="A10" s="1"/>
      <c r="B10" s="1"/>
      <c r="C10" s="1"/>
      <c r="D10" s="1"/>
      <c r="E10" s="1"/>
      <c r="F10" s="1"/>
      <c r="G10" s="1"/>
      <c r="H10" s="1"/>
      <c r="I10" s="1"/>
    </row>
    <row r="11" spans="1:12" x14ac:dyDescent="0.25">
      <c r="A11" s="1"/>
      <c r="B11" s="1"/>
      <c r="C11" s="1"/>
      <c r="D11" s="1"/>
      <c r="E11" s="1"/>
      <c r="F11" s="1"/>
      <c r="G11" s="1"/>
      <c r="H11" s="1"/>
      <c r="I11" s="1"/>
    </row>
    <row r="12" spans="1:12" x14ac:dyDescent="0.25">
      <c r="A12" s="1"/>
      <c r="B12" s="1"/>
      <c r="C12" s="1"/>
      <c r="D12" s="1"/>
      <c r="E12" s="1"/>
      <c r="F12" s="1"/>
      <c r="G12" s="1"/>
      <c r="H12" s="1"/>
      <c r="I12" s="1"/>
    </row>
    <row r="13" spans="1:12" x14ac:dyDescent="0.25">
      <c r="A13" s="1"/>
      <c r="B13" s="1"/>
      <c r="C13" s="1"/>
      <c r="D13" s="1"/>
      <c r="E13" s="1"/>
      <c r="F13" s="1"/>
      <c r="G13" s="1"/>
      <c r="H13" s="1"/>
      <c r="I13" s="1"/>
    </row>
    <row r="14" spans="1:12" x14ac:dyDescent="0.25">
      <c r="A14" s="1"/>
      <c r="B14" s="1"/>
      <c r="C14" s="1"/>
      <c r="D14" s="1"/>
      <c r="E14" s="1"/>
      <c r="F14" s="1"/>
      <c r="G14" s="1"/>
      <c r="H14" s="1"/>
      <c r="I14" s="1"/>
    </row>
    <row r="15" spans="1:12" x14ac:dyDescent="0.25">
      <c r="A15" s="1"/>
      <c r="B15" s="1"/>
      <c r="C15" s="1"/>
      <c r="D15" s="1"/>
      <c r="E15" s="1"/>
      <c r="F15" s="1"/>
      <c r="G15" s="1"/>
      <c r="H15" s="1"/>
      <c r="I15" s="1"/>
    </row>
    <row r="16" spans="1:12" x14ac:dyDescent="0.25">
      <c r="A16" s="1"/>
      <c r="B16" s="1"/>
      <c r="C16" s="1"/>
      <c r="D16" s="1"/>
      <c r="E16" s="1"/>
      <c r="F16" s="1"/>
      <c r="G16" s="1"/>
      <c r="H16" s="1"/>
      <c r="I16" s="1"/>
    </row>
    <row r="17" spans="1:11" x14ac:dyDescent="0.25">
      <c r="A17" s="1"/>
      <c r="B17" s="1"/>
      <c r="C17" s="1"/>
      <c r="D17" s="1"/>
      <c r="E17" s="1"/>
      <c r="F17" s="1"/>
      <c r="G17" s="1"/>
      <c r="H17" s="1"/>
      <c r="I17" s="1"/>
    </row>
    <row r="18" spans="1:11" x14ac:dyDescent="0.25">
      <c r="A18" s="1"/>
      <c r="B18" s="1"/>
      <c r="C18" s="1"/>
      <c r="D18" s="1"/>
      <c r="E18" s="1"/>
      <c r="F18" s="1"/>
      <c r="G18" s="1"/>
      <c r="H18" s="1"/>
      <c r="I18" s="1"/>
    </row>
    <row r="19" spans="1:11" x14ac:dyDescent="0.25">
      <c r="A19" s="1"/>
      <c r="B19" s="1"/>
      <c r="C19" s="1"/>
      <c r="D19" s="1"/>
      <c r="E19" s="1"/>
      <c r="F19" s="1"/>
      <c r="G19" s="1"/>
      <c r="H19" s="1"/>
      <c r="I19" s="1"/>
    </row>
    <row r="20" spans="1:11" x14ac:dyDescent="0.25">
      <c r="A20" s="1"/>
      <c r="B20" s="1"/>
      <c r="C20" s="1"/>
      <c r="D20" s="1"/>
      <c r="E20" s="1"/>
      <c r="F20" s="1"/>
      <c r="G20" s="1"/>
      <c r="H20" s="1"/>
      <c r="I20" s="1"/>
    </row>
    <row r="21" spans="1:11" x14ac:dyDescent="0.25">
      <c r="A21" s="1"/>
      <c r="B21" s="1"/>
      <c r="C21" s="1"/>
      <c r="D21" s="1"/>
      <c r="E21" s="1"/>
      <c r="F21" s="1"/>
      <c r="G21" s="1"/>
      <c r="H21" s="1"/>
      <c r="I21" s="1"/>
    </row>
    <row r="22" spans="1:11" x14ac:dyDescent="0.25">
      <c r="A22" s="17"/>
      <c r="B22" s="17"/>
      <c r="C22" s="17"/>
      <c r="D22" s="17"/>
      <c r="E22" s="17"/>
      <c r="F22" s="17"/>
      <c r="G22" s="17"/>
      <c r="H22" s="17"/>
      <c r="I22" s="17"/>
    </row>
    <row r="23" spans="1:11" x14ac:dyDescent="0.25">
      <c r="A23" s="17"/>
      <c r="B23" s="17"/>
      <c r="C23" s="17"/>
      <c r="D23" s="17"/>
      <c r="E23" s="17"/>
      <c r="F23" s="17"/>
      <c r="G23" s="17"/>
      <c r="H23" s="17"/>
      <c r="I23" s="17"/>
    </row>
    <row r="24" spans="1:11" x14ac:dyDescent="0.25">
      <c r="A24" s="17"/>
      <c r="B24" s="17"/>
      <c r="C24" s="17"/>
      <c r="D24" s="17"/>
      <c r="E24" s="17"/>
      <c r="F24" s="17"/>
      <c r="G24" s="17"/>
      <c r="H24" s="17"/>
      <c r="I24" s="17"/>
    </row>
    <row r="25" spans="1:11" x14ac:dyDescent="0.25">
      <c r="A25" s="17"/>
      <c r="B25" s="17"/>
      <c r="C25" s="17"/>
      <c r="D25" s="17"/>
      <c r="E25" s="17"/>
      <c r="F25" s="17"/>
      <c r="G25" s="17"/>
      <c r="H25" s="17"/>
      <c r="I25" s="17"/>
    </row>
    <row r="26" spans="1:11" x14ac:dyDescent="0.25">
      <c r="A26" s="17"/>
      <c r="B26" s="17"/>
      <c r="C26" s="17"/>
      <c r="D26" s="17"/>
      <c r="E26" s="17"/>
      <c r="F26" s="17"/>
      <c r="G26" s="17"/>
      <c r="H26" s="17"/>
      <c r="I26" s="17"/>
    </row>
    <row r="27" spans="1:11" x14ac:dyDescent="0.25">
      <c r="A27" s="17"/>
      <c r="B27" s="17"/>
      <c r="C27" s="17"/>
      <c r="D27" s="17"/>
      <c r="E27" s="17"/>
      <c r="F27" s="17"/>
      <c r="G27" s="17"/>
      <c r="H27" s="17"/>
      <c r="I27" s="17"/>
    </row>
    <row r="28" spans="1:11" x14ac:dyDescent="0.25">
      <c r="A28" s="17"/>
      <c r="B28" s="17"/>
      <c r="C28" s="17"/>
      <c r="D28" s="17"/>
      <c r="E28" s="17"/>
      <c r="F28" s="17"/>
      <c r="G28" s="17"/>
      <c r="H28" s="17"/>
      <c r="I28" s="17"/>
    </row>
    <row r="29" spans="1:11" ht="61.5" customHeight="1" x14ac:dyDescent="0.45">
      <c r="A29" s="249">
        <v>2</v>
      </c>
      <c r="B29" s="250" t="s">
        <v>200</v>
      </c>
      <c r="C29" s="250"/>
      <c r="D29" s="250"/>
      <c r="E29" s="250"/>
      <c r="F29" s="250"/>
      <c r="G29" s="250"/>
      <c r="H29" s="250"/>
      <c r="I29" s="250"/>
    </row>
    <row r="30" spans="1:11" ht="51.75" customHeight="1" x14ac:dyDescent="0.25">
      <c r="A30" s="249"/>
      <c r="B30" s="251" t="s">
        <v>201</v>
      </c>
      <c r="C30" s="251"/>
      <c r="D30" s="251"/>
      <c r="E30" s="251"/>
      <c r="F30" s="251"/>
      <c r="G30" s="251"/>
      <c r="H30" s="251"/>
      <c r="I30" s="251"/>
    </row>
    <row r="31" spans="1:11" ht="33" x14ac:dyDescent="0.45">
      <c r="A31" s="18"/>
      <c r="B31" s="19"/>
      <c r="C31" s="19"/>
      <c r="D31" s="19"/>
      <c r="E31" s="19"/>
      <c r="F31" s="19"/>
      <c r="G31" s="19"/>
      <c r="H31" s="19"/>
      <c r="I31" s="19"/>
      <c r="J31" s="19"/>
      <c r="K31" s="19"/>
    </row>
    <row r="32" spans="1:11" x14ac:dyDescent="0.25">
      <c r="A32" s="17"/>
      <c r="B32" s="17"/>
      <c r="C32" s="17"/>
      <c r="D32" s="17"/>
      <c r="E32" s="17"/>
      <c r="F32" s="17"/>
      <c r="G32" s="17"/>
      <c r="H32" s="17"/>
      <c r="I32" s="17"/>
    </row>
    <row r="33" spans="1:9" x14ac:dyDescent="0.25">
      <c r="A33" s="17"/>
      <c r="B33" s="17"/>
      <c r="C33" s="17"/>
      <c r="D33" s="17"/>
      <c r="E33" s="17"/>
      <c r="F33" s="17"/>
      <c r="G33" s="17"/>
      <c r="H33" s="17"/>
      <c r="I33" s="17"/>
    </row>
    <row r="34" spans="1:9" x14ac:dyDescent="0.25">
      <c r="A34" s="17"/>
      <c r="B34" s="17"/>
      <c r="C34" s="17"/>
      <c r="D34" s="17"/>
      <c r="E34" s="17"/>
      <c r="F34" s="17"/>
      <c r="G34" s="17"/>
      <c r="H34" s="17"/>
      <c r="I34" s="17"/>
    </row>
    <row r="35" spans="1:9" x14ac:dyDescent="0.25">
      <c r="A35" s="17"/>
      <c r="B35" s="17"/>
      <c r="C35" s="17"/>
      <c r="D35" s="17"/>
      <c r="E35" s="17"/>
      <c r="F35" s="17"/>
      <c r="G35" s="17"/>
      <c r="H35" s="17"/>
      <c r="I35" s="17"/>
    </row>
    <row r="36" spans="1:9" x14ac:dyDescent="0.25">
      <c r="A36" s="17"/>
      <c r="B36" s="17"/>
      <c r="C36" s="17"/>
      <c r="D36" s="17"/>
      <c r="E36" s="17"/>
      <c r="F36" s="17"/>
      <c r="G36" s="17"/>
      <c r="H36" s="17"/>
      <c r="I36" s="17"/>
    </row>
    <row r="37" spans="1:9" x14ac:dyDescent="0.25">
      <c r="A37" s="17"/>
      <c r="B37" s="17"/>
      <c r="C37" s="17"/>
      <c r="D37" s="17"/>
      <c r="E37" s="17"/>
      <c r="F37" s="17"/>
      <c r="G37" s="17"/>
      <c r="H37" s="17"/>
      <c r="I37" s="17"/>
    </row>
    <row r="38" spans="1:9" x14ac:dyDescent="0.25">
      <c r="A38" s="17"/>
      <c r="B38" s="17"/>
      <c r="C38" s="17"/>
      <c r="D38" s="17"/>
      <c r="E38" s="17"/>
      <c r="F38" s="17"/>
      <c r="G38" s="17"/>
      <c r="H38" s="17"/>
      <c r="I38" s="17"/>
    </row>
  </sheetData>
  <mergeCells count="7">
    <mergeCell ref="C1:I1"/>
    <mergeCell ref="J1:K1"/>
    <mergeCell ref="A29:A30"/>
    <mergeCell ref="B29:I29"/>
    <mergeCell ref="B30:I30"/>
    <mergeCell ref="A2:K2"/>
    <mergeCell ref="B3:J3"/>
  </mergeCells>
  <pageMargins left="0.49" right="0.28000000000000003" top="0.75" bottom="0.39" header="0.3" footer="0.17"/>
  <pageSetup paperSize="9" scale="85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7"/>
  <sheetViews>
    <sheetView zoomScale="115" zoomScaleNormal="115" zoomScaleSheetLayoutView="100" workbookViewId="0">
      <selection activeCell="A3" sqref="A3"/>
    </sheetView>
  </sheetViews>
  <sheetFormatPr defaultRowHeight="15" x14ac:dyDescent="0.25"/>
  <cols>
    <col min="1" max="1" width="30.7109375" style="31" customWidth="1"/>
    <col min="2" max="2" width="8.5703125" customWidth="1"/>
    <col min="3" max="3" width="10.42578125" customWidth="1"/>
    <col min="4" max="4" width="8.5703125" customWidth="1"/>
    <col min="5" max="5" width="9.85546875" customWidth="1"/>
    <col min="6" max="6" width="9" customWidth="1"/>
    <col min="8" max="8" width="8.7109375" customWidth="1"/>
    <col min="10" max="10" width="8.7109375" customWidth="1"/>
    <col min="11" max="11" width="10.28515625" customWidth="1"/>
    <col min="12" max="12" width="8.5703125" customWidth="1"/>
    <col min="13" max="13" width="8.7109375" customWidth="1"/>
    <col min="14" max="14" width="30.7109375" style="31" customWidth="1"/>
  </cols>
  <sheetData>
    <row r="1" spans="1:15" x14ac:dyDescent="0.25">
      <c r="A1" s="4" t="s">
        <v>230</v>
      </c>
    </row>
    <row r="2" spans="1:15" x14ac:dyDescent="0.25">
      <c r="A2" s="4" t="s">
        <v>231</v>
      </c>
    </row>
    <row r="5" spans="1:15" ht="27.75" customHeight="1" x14ac:dyDescent="0.25">
      <c r="A5" s="253" t="s">
        <v>16</v>
      </c>
      <c r="B5" s="253" t="s">
        <v>149</v>
      </c>
      <c r="C5" s="253"/>
      <c r="D5" s="255" t="s">
        <v>199</v>
      </c>
      <c r="E5" s="255"/>
      <c r="F5" s="255"/>
      <c r="G5" s="255"/>
      <c r="H5" s="255"/>
      <c r="I5" s="255"/>
      <c r="J5" s="255"/>
      <c r="K5" s="255"/>
      <c r="L5" s="255"/>
      <c r="M5" s="255"/>
      <c r="N5" s="254" t="s">
        <v>86</v>
      </c>
    </row>
    <row r="6" spans="1:15" ht="35.25" customHeight="1" x14ac:dyDescent="0.25">
      <c r="A6" s="253"/>
      <c r="B6" s="253"/>
      <c r="C6" s="253"/>
      <c r="D6" s="255" t="s">
        <v>150</v>
      </c>
      <c r="E6" s="255"/>
      <c r="F6" s="255" t="s">
        <v>151</v>
      </c>
      <c r="G6" s="255"/>
      <c r="H6" s="255" t="s">
        <v>152</v>
      </c>
      <c r="I6" s="255"/>
      <c r="J6" s="255" t="s">
        <v>153</v>
      </c>
      <c r="K6" s="255"/>
      <c r="L6" s="255" t="s">
        <v>154</v>
      </c>
      <c r="M6" s="255"/>
      <c r="N6" s="254"/>
    </row>
    <row r="7" spans="1:15" ht="22.5" x14ac:dyDescent="0.25">
      <c r="A7" s="253"/>
      <c r="B7" s="235" t="s">
        <v>155</v>
      </c>
      <c r="C7" s="235" t="s">
        <v>202</v>
      </c>
      <c r="D7" s="235" t="s">
        <v>155</v>
      </c>
      <c r="E7" s="235" t="s">
        <v>202</v>
      </c>
      <c r="F7" s="235" t="s">
        <v>155</v>
      </c>
      <c r="G7" s="235" t="s">
        <v>202</v>
      </c>
      <c r="H7" s="235" t="s">
        <v>155</v>
      </c>
      <c r="I7" s="235" t="s">
        <v>202</v>
      </c>
      <c r="J7" s="235" t="s">
        <v>155</v>
      </c>
      <c r="K7" s="235" t="s">
        <v>202</v>
      </c>
      <c r="L7" s="235" t="s">
        <v>155</v>
      </c>
      <c r="M7" s="235" t="s">
        <v>202</v>
      </c>
      <c r="N7" s="254"/>
    </row>
    <row r="8" spans="1:15" ht="22.5" x14ac:dyDescent="0.25">
      <c r="A8" s="253"/>
      <c r="B8" s="234" t="s">
        <v>156</v>
      </c>
      <c r="C8" s="234" t="s">
        <v>157</v>
      </c>
      <c r="D8" s="234" t="s">
        <v>156</v>
      </c>
      <c r="E8" s="234" t="s">
        <v>157</v>
      </c>
      <c r="F8" s="234" t="s">
        <v>156</v>
      </c>
      <c r="G8" s="234" t="s">
        <v>157</v>
      </c>
      <c r="H8" s="234" t="s">
        <v>156</v>
      </c>
      <c r="I8" s="234" t="s">
        <v>157</v>
      </c>
      <c r="J8" s="234" t="s">
        <v>156</v>
      </c>
      <c r="K8" s="234" t="s">
        <v>157</v>
      </c>
      <c r="L8" s="234" t="s">
        <v>156</v>
      </c>
      <c r="M8" s="234" t="s">
        <v>157</v>
      </c>
      <c r="N8" s="254"/>
    </row>
    <row r="9" spans="1:15" x14ac:dyDescent="0.25">
      <c r="A9" s="34" t="s">
        <v>31</v>
      </c>
      <c r="B9" s="153">
        <v>184448</v>
      </c>
      <c r="C9" s="154">
        <v>3795534.35</v>
      </c>
      <c r="D9" s="155">
        <v>175209</v>
      </c>
      <c r="E9" s="156">
        <v>1169657.0900000001</v>
      </c>
      <c r="F9" s="155">
        <v>1892</v>
      </c>
      <c r="G9" s="156">
        <v>541447.82999999996</v>
      </c>
      <c r="H9" s="155">
        <v>767</v>
      </c>
      <c r="I9" s="156">
        <v>510697.63</v>
      </c>
      <c r="J9" s="155">
        <v>6322</v>
      </c>
      <c r="K9" s="156">
        <v>1536372.73</v>
      </c>
      <c r="L9" s="155">
        <v>258</v>
      </c>
      <c r="M9" s="156">
        <v>37359.07</v>
      </c>
      <c r="N9" s="32" t="s">
        <v>87</v>
      </c>
      <c r="O9" s="3"/>
    </row>
    <row r="10" spans="1:15" x14ac:dyDescent="0.25">
      <c r="A10" s="91" t="s">
        <v>32</v>
      </c>
      <c r="B10" s="157">
        <v>115459</v>
      </c>
      <c r="C10" s="158">
        <v>3243963.16</v>
      </c>
      <c r="D10" s="159">
        <v>107795</v>
      </c>
      <c r="E10" s="160">
        <v>798291.85</v>
      </c>
      <c r="F10" s="159">
        <v>1554</v>
      </c>
      <c r="G10" s="160">
        <v>519745.76</v>
      </c>
      <c r="H10" s="159">
        <v>758</v>
      </c>
      <c r="I10" s="160">
        <v>499952.58</v>
      </c>
      <c r="J10" s="159">
        <v>5176</v>
      </c>
      <c r="K10" s="160">
        <v>1403440.1</v>
      </c>
      <c r="L10" s="159">
        <v>177</v>
      </c>
      <c r="M10" s="160">
        <v>22532.880000000001</v>
      </c>
      <c r="N10" s="92" t="s">
        <v>88</v>
      </c>
      <c r="O10" s="3"/>
    </row>
    <row r="11" spans="1:15" x14ac:dyDescent="0.25">
      <c r="A11" s="36" t="s">
        <v>33</v>
      </c>
      <c r="B11" s="153">
        <v>51184</v>
      </c>
      <c r="C11" s="154">
        <v>1822546.06</v>
      </c>
      <c r="D11" s="155">
        <v>45345</v>
      </c>
      <c r="E11" s="156">
        <v>420736.64</v>
      </c>
      <c r="F11" s="155">
        <v>1213</v>
      </c>
      <c r="G11" s="156">
        <v>304109.65000000002</v>
      </c>
      <c r="H11" s="155">
        <v>740</v>
      </c>
      <c r="I11" s="156">
        <v>290059.32</v>
      </c>
      <c r="J11" s="155">
        <v>3733</v>
      </c>
      <c r="K11" s="156">
        <v>794216.73</v>
      </c>
      <c r="L11" s="155">
        <v>154</v>
      </c>
      <c r="M11" s="156">
        <v>13423.72</v>
      </c>
      <c r="N11" s="43" t="s">
        <v>89</v>
      </c>
      <c r="O11" s="3"/>
    </row>
    <row r="12" spans="1:15" x14ac:dyDescent="0.25">
      <c r="A12" s="93" t="s">
        <v>43</v>
      </c>
      <c r="B12" s="157">
        <v>11391</v>
      </c>
      <c r="C12" s="158">
        <v>33856.32</v>
      </c>
      <c r="D12" s="159">
        <v>10412</v>
      </c>
      <c r="E12" s="160">
        <v>5512.3</v>
      </c>
      <c r="F12" s="159">
        <v>206</v>
      </c>
      <c r="G12" s="160">
        <v>5867.53</v>
      </c>
      <c r="H12" s="159">
        <v>146</v>
      </c>
      <c r="I12" s="160">
        <v>5012.16</v>
      </c>
      <c r="J12" s="159">
        <v>610</v>
      </c>
      <c r="K12" s="160">
        <v>17183.8</v>
      </c>
      <c r="L12" s="159">
        <v>17</v>
      </c>
      <c r="M12" s="160">
        <v>280.54000000000002</v>
      </c>
      <c r="N12" s="94" t="s">
        <v>99</v>
      </c>
      <c r="O12" s="3"/>
    </row>
    <row r="13" spans="1:15" x14ac:dyDescent="0.25">
      <c r="A13" s="36" t="s">
        <v>48</v>
      </c>
      <c r="B13" s="153">
        <v>36922</v>
      </c>
      <c r="C13" s="154">
        <v>1087545.78</v>
      </c>
      <c r="D13" s="155">
        <v>31737</v>
      </c>
      <c r="E13" s="156">
        <v>255177.12</v>
      </c>
      <c r="F13" s="155">
        <v>1112</v>
      </c>
      <c r="G13" s="156">
        <v>171908.13</v>
      </c>
      <c r="H13" s="155">
        <v>701</v>
      </c>
      <c r="I13" s="156">
        <v>177431.4</v>
      </c>
      <c r="J13" s="155">
        <v>3293</v>
      </c>
      <c r="K13" s="156">
        <v>477492.35</v>
      </c>
      <c r="L13" s="155">
        <v>79</v>
      </c>
      <c r="M13" s="156">
        <v>5536.78</v>
      </c>
      <c r="N13" s="43" t="s">
        <v>136</v>
      </c>
      <c r="O13" s="3"/>
    </row>
    <row r="14" spans="1:15" s="33" customFormat="1" x14ac:dyDescent="0.25">
      <c r="A14" s="95" t="s">
        <v>158</v>
      </c>
      <c r="B14" s="161">
        <v>22449</v>
      </c>
      <c r="C14" s="162">
        <v>1015850.3</v>
      </c>
      <c r="D14" s="163">
        <v>17879</v>
      </c>
      <c r="E14" s="164">
        <v>230954.62</v>
      </c>
      <c r="F14" s="163">
        <v>946</v>
      </c>
      <c r="G14" s="164">
        <v>162865.63</v>
      </c>
      <c r="H14" s="163">
        <v>688</v>
      </c>
      <c r="I14" s="164">
        <v>171223.14</v>
      </c>
      <c r="J14" s="163">
        <v>2865</v>
      </c>
      <c r="K14" s="164">
        <v>445748.39</v>
      </c>
      <c r="L14" s="163">
        <v>71</v>
      </c>
      <c r="M14" s="164">
        <v>5058.5200000000004</v>
      </c>
      <c r="N14" s="96" t="s">
        <v>159</v>
      </c>
      <c r="O14" s="3"/>
    </row>
    <row r="15" spans="1:15" s="33" customFormat="1" ht="23.25" x14ac:dyDescent="0.25">
      <c r="A15" s="37" t="s">
        <v>137</v>
      </c>
      <c r="B15" s="165">
        <v>5602</v>
      </c>
      <c r="C15" s="166">
        <v>55828.91</v>
      </c>
      <c r="D15" s="167">
        <v>4287</v>
      </c>
      <c r="E15" s="168">
        <v>16920.830000000002</v>
      </c>
      <c r="F15" s="167">
        <v>288</v>
      </c>
      <c r="G15" s="168">
        <v>5827.32</v>
      </c>
      <c r="H15" s="167">
        <v>130</v>
      </c>
      <c r="I15" s="168">
        <v>5725.36</v>
      </c>
      <c r="J15" s="167">
        <v>886</v>
      </c>
      <c r="K15" s="168">
        <v>26908.29</v>
      </c>
      <c r="L15" s="167">
        <v>11</v>
      </c>
      <c r="M15" s="168">
        <v>447.12</v>
      </c>
      <c r="N15" s="44" t="s">
        <v>108</v>
      </c>
      <c r="O15" s="3"/>
    </row>
    <row r="16" spans="1:15" s="33" customFormat="1" x14ac:dyDescent="0.25">
      <c r="A16" s="95" t="s">
        <v>55</v>
      </c>
      <c r="B16" s="161">
        <v>11855</v>
      </c>
      <c r="C16" s="162">
        <v>15866.57</v>
      </c>
      <c r="D16" s="163">
        <v>11625</v>
      </c>
      <c r="E16" s="164">
        <v>7301.67</v>
      </c>
      <c r="F16" s="163">
        <v>84</v>
      </c>
      <c r="G16" s="164">
        <v>3215.18</v>
      </c>
      <c r="H16" s="163">
        <v>34</v>
      </c>
      <c r="I16" s="164">
        <v>482.9</v>
      </c>
      <c r="J16" s="163">
        <v>106</v>
      </c>
      <c r="K16" s="164">
        <v>4835.67</v>
      </c>
      <c r="L16" s="163">
        <v>5</v>
      </c>
      <c r="M16" s="164">
        <v>31.14</v>
      </c>
      <c r="N16" s="96" t="s">
        <v>109</v>
      </c>
      <c r="O16" s="3"/>
    </row>
    <row r="17" spans="1:15" ht="22.5" x14ac:dyDescent="0.25">
      <c r="A17" s="36" t="s">
        <v>47</v>
      </c>
      <c r="B17" s="153">
        <v>245</v>
      </c>
      <c r="C17" s="154">
        <v>1623.37</v>
      </c>
      <c r="D17" s="155">
        <v>206</v>
      </c>
      <c r="E17" s="156">
        <v>228.54</v>
      </c>
      <c r="F17" s="169">
        <v>5</v>
      </c>
      <c r="G17" s="170" t="s">
        <v>36</v>
      </c>
      <c r="H17" s="169">
        <v>5</v>
      </c>
      <c r="I17" s="170" t="s">
        <v>36</v>
      </c>
      <c r="J17" s="155">
        <v>20</v>
      </c>
      <c r="K17" s="156">
        <v>251.48</v>
      </c>
      <c r="L17" s="171">
        <v>10</v>
      </c>
      <c r="M17" s="172" t="s">
        <v>36</v>
      </c>
      <c r="N17" s="43" t="s">
        <v>135</v>
      </c>
      <c r="O17" s="3"/>
    </row>
    <row r="18" spans="1:15" x14ac:dyDescent="0.25">
      <c r="A18" s="93" t="s">
        <v>62</v>
      </c>
      <c r="B18" s="157">
        <v>30204</v>
      </c>
      <c r="C18" s="158">
        <v>128931.51</v>
      </c>
      <c r="D18" s="159">
        <v>27209</v>
      </c>
      <c r="E18" s="160">
        <v>50184.14</v>
      </c>
      <c r="F18" s="159">
        <v>651</v>
      </c>
      <c r="G18" s="160">
        <v>19325.11</v>
      </c>
      <c r="H18" s="159">
        <v>428</v>
      </c>
      <c r="I18" s="160">
        <v>11817.79</v>
      </c>
      <c r="J18" s="159">
        <v>1847</v>
      </c>
      <c r="K18" s="160">
        <v>45221.58</v>
      </c>
      <c r="L18" s="159">
        <v>68</v>
      </c>
      <c r="M18" s="160">
        <v>2382.88</v>
      </c>
      <c r="N18" s="94" t="s">
        <v>114</v>
      </c>
      <c r="O18" s="3"/>
    </row>
    <row r="19" spans="1:15" ht="34.5" x14ac:dyDescent="0.25">
      <c r="A19" s="36" t="s">
        <v>161</v>
      </c>
      <c r="B19" s="153">
        <v>55187</v>
      </c>
      <c r="C19" s="154">
        <v>45628.39</v>
      </c>
      <c r="D19" s="155">
        <v>53676</v>
      </c>
      <c r="E19" s="156">
        <v>29128.1</v>
      </c>
      <c r="F19" s="155">
        <v>353</v>
      </c>
      <c r="G19" s="156">
        <v>3351.58</v>
      </c>
      <c r="H19" s="155">
        <v>124</v>
      </c>
      <c r="I19" s="156">
        <v>990.57</v>
      </c>
      <c r="J19" s="155">
        <v>1007</v>
      </c>
      <c r="K19" s="156">
        <v>12111.7</v>
      </c>
      <c r="L19" s="155">
        <v>27</v>
      </c>
      <c r="M19" s="156">
        <v>46.44</v>
      </c>
      <c r="N19" s="43" t="s">
        <v>198</v>
      </c>
      <c r="O19" s="3"/>
    </row>
    <row r="20" spans="1:15" x14ac:dyDescent="0.25">
      <c r="A20" s="93" t="s">
        <v>67</v>
      </c>
      <c r="B20" s="157">
        <v>125</v>
      </c>
      <c r="C20" s="158">
        <v>289.81</v>
      </c>
      <c r="D20" s="159">
        <v>105</v>
      </c>
      <c r="E20" s="160">
        <v>53.07</v>
      </c>
      <c r="F20" s="173">
        <v>2</v>
      </c>
      <c r="G20" s="174" t="s">
        <v>36</v>
      </c>
      <c r="H20" s="173">
        <v>1</v>
      </c>
      <c r="I20" s="174" t="s">
        <v>36</v>
      </c>
      <c r="J20" s="159">
        <v>15</v>
      </c>
      <c r="K20" s="160">
        <v>167.88</v>
      </c>
      <c r="L20" s="173">
        <v>2</v>
      </c>
      <c r="M20" s="174" t="s">
        <v>36</v>
      </c>
      <c r="N20" s="94" t="s">
        <v>119</v>
      </c>
      <c r="O20" s="3"/>
    </row>
    <row r="21" spans="1:15" x14ac:dyDescent="0.25">
      <c r="A21" s="36" t="s">
        <v>68</v>
      </c>
      <c r="B21" s="153">
        <v>16309</v>
      </c>
      <c r="C21" s="154">
        <v>123541.91</v>
      </c>
      <c r="D21" s="155">
        <v>11851</v>
      </c>
      <c r="E21" s="156">
        <v>37271.93</v>
      </c>
      <c r="F21" s="155">
        <v>820</v>
      </c>
      <c r="G21" s="156">
        <v>14181.66</v>
      </c>
      <c r="H21" s="155">
        <v>556</v>
      </c>
      <c r="I21" s="156">
        <v>14561.27</v>
      </c>
      <c r="J21" s="155">
        <v>2999</v>
      </c>
      <c r="K21" s="156">
        <v>56794.58</v>
      </c>
      <c r="L21" s="155">
        <v>82</v>
      </c>
      <c r="M21" s="156">
        <v>732.48</v>
      </c>
      <c r="N21" s="42" t="s">
        <v>120</v>
      </c>
      <c r="O21" s="3"/>
    </row>
    <row r="22" spans="1:15" x14ac:dyDescent="0.25">
      <c r="A22" s="97" t="s">
        <v>69</v>
      </c>
      <c r="B22" s="157">
        <v>86888</v>
      </c>
      <c r="C22" s="158">
        <v>4074.36</v>
      </c>
      <c r="D22" s="159">
        <v>86670</v>
      </c>
      <c r="E22" s="160">
        <v>4061.8</v>
      </c>
      <c r="F22" s="173">
        <v>147</v>
      </c>
      <c r="G22" s="174" t="s">
        <v>36</v>
      </c>
      <c r="H22" s="175" t="s">
        <v>85</v>
      </c>
      <c r="I22" s="176" t="s">
        <v>85</v>
      </c>
      <c r="J22" s="159">
        <v>70</v>
      </c>
      <c r="K22" s="160">
        <v>4.72</v>
      </c>
      <c r="L22" s="173">
        <v>2</v>
      </c>
      <c r="M22" s="174" t="s">
        <v>36</v>
      </c>
      <c r="N22" s="92" t="s">
        <v>121</v>
      </c>
      <c r="O22" s="3"/>
    </row>
    <row r="23" spans="1:15" x14ac:dyDescent="0.25">
      <c r="A23" s="38" t="s">
        <v>70</v>
      </c>
      <c r="B23" s="153">
        <v>62004</v>
      </c>
      <c r="C23" s="154">
        <v>447354.47</v>
      </c>
      <c r="D23" s="155">
        <v>59444</v>
      </c>
      <c r="E23" s="156">
        <v>314170.62</v>
      </c>
      <c r="F23" s="155">
        <v>428</v>
      </c>
      <c r="G23" s="177" t="s">
        <v>36</v>
      </c>
      <c r="H23" s="155">
        <v>146</v>
      </c>
      <c r="I23" s="156">
        <v>4926.3599999999997</v>
      </c>
      <c r="J23" s="155">
        <v>1899</v>
      </c>
      <c r="K23" s="156">
        <v>99184.86</v>
      </c>
      <c r="L23" s="155">
        <v>87</v>
      </c>
      <c r="M23" s="177" t="s">
        <v>36</v>
      </c>
      <c r="N23" s="41" t="s">
        <v>122</v>
      </c>
      <c r="O23" s="3"/>
    </row>
    <row r="24" spans="1:15" x14ac:dyDescent="0.25">
      <c r="A24" s="98" t="s">
        <v>74</v>
      </c>
      <c r="B24" s="157">
        <v>55152</v>
      </c>
      <c r="C24" s="158">
        <v>100142.36</v>
      </c>
      <c r="D24" s="159">
        <v>52429</v>
      </c>
      <c r="E24" s="160">
        <v>53132.82</v>
      </c>
      <c r="F24" s="159">
        <v>619</v>
      </c>
      <c r="G24" s="160">
        <v>6106.93</v>
      </c>
      <c r="H24" s="159">
        <v>151</v>
      </c>
      <c r="I24" s="160">
        <v>5818.69</v>
      </c>
      <c r="J24" s="159">
        <v>1841</v>
      </c>
      <c r="K24" s="160">
        <v>33743.050000000003</v>
      </c>
      <c r="L24" s="159">
        <v>111</v>
      </c>
      <c r="M24" s="160">
        <v>1340.87</v>
      </c>
      <c r="N24" s="92" t="s">
        <v>126</v>
      </c>
      <c r="O24" s="3"/>
    </row>
    <row r="25" spans="1:15" ht="23.25" x14ac:dyDescent="0.25">
      <c r="A25" s="39" t="s">
        <v>75</v>
      </c>
      <c r="B25" s="153">
        <v>29094</v>
      </c>
      <c r="C25" s="154">
        <v>60073.36</v>
      </c>
      <c r="D25" s="155">
        <v>27042</v>
      </c>
      <c r="E25" s="156">
        <v>37013.199999999997</v>
      </c>
      <c r="F25" s="155">
        <v>494</v>
      </c>
      <c r="G25" s="156">
        <v>2820.82</v>
      </c>
      <c r="H25" s="155">
        <v>98</v>
      </c>
      <c r="I25" s="156">
        <v>2048.19</v>
      </c>
      <c r="J25" s="155">
        <v>1397</v>
      </c>
      <c r="K25" s="156">
        <v>17422.169999999998</v>
      </c>
      <c r="L25" s="155">
        <v>63</v>
      </c>
      <c r="M25" s="156">
        <v>768.99</v>
      </c>
      <c r="N25" s="43" t="s">
        <v>144</v>
      </c>
      <c r="O25" s="3"/>
    </row>
    <row r="26" spans="1:15" x14ac:dyDescent="0.25">
      <c r="A26" s="99" t="s">
        <v>76</v>
      </c>
      <c r="B26" s="157">
        <v>24074</v>
      </c>
      <c r="C26" s="158">
        <v>35828.03</v>
      </c>
      <c r="D26" s="159">
        <v>22601</v>
      </c>
      <c r="E26" s="160">
        <v>23290</v>
      </c>
      <c r="F26" s="159">
        <v>348</v>
      </c>
      <c r="G26" s="160">
        <v>1991.81</v>
      </c>
      <c r="H26" s="159">
        <v>84</v>
      </c>
      <c r="I26" s="160">
        <v>1725.44</v>
      </c>
      <c r="J26" s="159">
        <v>1004</v>
      </c>
      <c r="K26" s="160">
        <v>8576.7000000000007</v>
      </c>
      <c r="L26" s="159">
        <v>37</v>
      </c>
      <c r="M26" s="160">
        <v>244.08</v>
      </c>
      <c r="N26" s="94" t="s">
        <v>143</v>
      </c>
      <c r="O26" s="3"/>
    </row>
    <row r="27" spans="1:15" x14ac:dyDescent="0.25">
      <c r="A27" s="40" t="s">
        <v>78</v>
      </c>
      <c r="B27" s="153">
        <v>6236</v>
      </c>
      <c r="C27" s="154">
        <v>21758.720000000001</v>
      </c>
      <c r="D27" s="155">
        <v>5571</v>
      </c>
      <c r="E27" s="156">
        <v>12415.14</v>
      </c>
      <c r="F27" s="155">
        <v>149</v>
      </c>
      <c r="G27" s="156">
        <v>621.37</v>
      </c>
      <c r="H27" s="155">
        <v>21</v>
      </c>
      <c r="I27" s="156">
        <v>308.93</v>
      </c>
      <c r="J27" s="155">
        <v>466</v>
      </c>
      <c r="K27" s="156">
        <v>7905.71</v>
      </c>
      <c r="L27" s="155">
        <v>27</v>
      </c>
      <c r="M27" s="156">
        <v>507.57</v>
      </c>
      <c r="N27" s="43" t="s">
        <v>128</v>
      </c>
      <c r="O27" s="3"/>
    </row>
    <row r="28" spans="1:15" ht="22.5" x14ac:dyDescent="0.25">
      <c r="A28" s="99" t="s">
        <v>77</v>
      </c>
      <c r="B28" s="157">
        <v>1419</v>
      </c>
      <c r="C28" s="158">
        <v>2486.61</v>
      </c>
      <c r="D28" s="159">
        <v>1133</v>
      </c>
      <c r="E28" s="160">
        <v>1308.06</v>
      </c>
      <c r="F28" s="159">
        <v>125</v>
      </c>
      <c r="G28" s="160">
        <v>207.64</v>
      </c>
      <c r="H28" s="159">
        <v>11</v>
      </c>
      <c r="I28" s="160">
        <v>13.81</v>
      </c>
      <c r="J28" s="159">
        <v>140</v>
      </c>
      <c r="K28" s="160">
        <v>939.76</v>
      </c>
      <c r="L28" s="159">
        <v>10</v>
      </c>
      <c r="M28" s="160">
        <v>17.34</v>
      </c>
      <c r="N28" s="100" t="s">
        <v>127</v>
      </c>
      <c r="O28" s="3"/>
    </row>
    <row r="29" spans="1:15" x14ac:dyDescent="0.25">
      <c r="A29" s="35" t="s">
        <v>160</v>
      </c>
      <c r="B29" s="153">
        <v>31409</v>
      </c>
      <c r="C29" s="154">
        <v>38768.32</v>
      </c>
      <c r="D29" s="155">
        <v>30542</v>
      </c>
      <c r="E29" s="156">
        <v>15906.48</v>
      </c>
      <c r="F29" s="155">
        <v>191</v>
      </c>
      <c r="G29" s="156">
        <v>3188.6</v>
      </c>
      <c r="H29" s="155">
        <v>85</v>
      </c>
      <c r="I29" s="156">
        <v>3765.4</v>
      </c>
      <c r="J29" s="155">
        <v>574</v>
      </c>
      <c r="K29" s="156">
        <v>15731.93</v>
      </c>
      <c r="L29" s="155">
        <v>17</v>
      </c>
      <c r="M29" s="156">
        <v>175.91</v>
      </c>
      <c r="N29" s="45" t="s">
        <v>129</v>
      </c>
      <c r="O29" s="3"/>
    </row>
    <row r="30" spans="1:15" x14ac:dyDescent="0.25">
      <c r="A30" s="101" t="s">
        <v>82</v>
      </c>
      <c r="B30" s="157">
        <v>487</v>
      </c>
      <c r="C30" s="158">
        <v>1258</v>
      </c>
      <c r="D30" s="178">
        <v>302</v>
      </c>
      <c r="E30" s="179" t="s">
        <v>36</v>
      </c>
      <c r="F30" s="178">
        <v>21</v>
      </c>
      <c r="G30" s="179" t="s">
        <v>36</v>
      </c>
      <c r="H30" s="173">
        <v>2</v>
      </c>
      <c r="I30" s="174" t="s">
        <v>36</v>
      </c>
      <c r="J30" s="159">
        <v>98</v>
      </c>
      <c r="K30" s="160">
        <v>568.9</v>
      </c>
      <c r="L30" s="159">
        <v>64</v>
      </c>
      <c r="M30" s="160">
        <v>392.46</v>
      </c>
      <c r="N30" s="102" t="s">
        <v>132</v>
      </c>
      <c r="O30" s="3"/>
    </row>
    <row r="31" spans="1:15" x14ac:dyDescent="0.25">
      <c r="A31" s="46" t="s">
        <v>83</v>
      </c>
      <c r="B31" s="180">
        <v>11</v>
      </c>
      <c r="C31" s="181">
        <v>42.67</v>
      </c>
      <c r="D31" s="182">
        <v>1</v>
      </c>
      <c r="E31" s="183" t="s">
        <v>36</v>
      </c>
      <c r="F31" s="182">
        <v>1</v>
      </c>
      <c r="G31" s="183" t="s">
        <v>36</v>
      </c>
      <c r="H31" s="184" t="s">
        <v>85</v>
      </c>
      <c r="I31" s="185" t="s">
        <v>85</v>
      </c>
      <c r="J31" s="186">
        <v>5</v>
      </c>
      <c r="K31" s="187">
        <v>20.05</v>
      </c>
      <c r="L31" s="186">
        <v>4</v>
      </c>
      <c r="M31" s="187">
        <v>3.51</v>
      </c>
      <c r="N31" s="48" t="s">
        <v>133</v>
      </c>
      <c r="O31" s="3"/>
    </row>
    <row r="32" spans="1:15" s="62" customFormat="1" x14ac:dyDescent="0.25">
      <c r="A32" s="2" t="s">
        <v>203</v>
      </c>
      <c r="N32" s="31"/>
      <c r="O32" s="3"/>
    </row>
    <row r="33" spans="1:15" s="62" customFormat="1" x14ac:dyDescent="0.25">
      <c r="A33" s="2" t="s">
        <v>232</v>
      </c>
      <c r="N33" s="31"/>
      <c r="O33" s="3"/>
    </row>
    <row r="34" spans="1:15" s="62" customFormat="1" x14ac:dyDescent="0.25">
      <c r="A34" s="2" t="s">
        <v>209</v>
      </c>
      <c r="N34" s="31"/>
      <c r="O34" s="3"/>
    </row>
    <row r="35" spans="1:15" s="62" customFormat="1" x14ac:dyDescent="0.25">
      <c r="A35" s="2" t="s">
        <v>233</v>
      </c>
      <c r="N35" s="31"/>
      <c r="O35" s="3"/>
    </row>
    <row r="36" spans="1:15" x14ac:dyDescent="0.25">
      <c r="A36" s="2" t="s">
        <v>84</v>
      </c>
      <c r="O36" s="3"/>
    </row>
    <row r="37" spans="1:15" x14ac:dyDescent="0.25">
      <c r="A37" s="2" t="s">
        <v>91</v>
      </c>
      <c r="O37" s="3"/>
    </row>
  </sheetData>
  <mergeCells count="9">
    <mergeCell ref="A5:A8"/>
    <mergeCell ref="N5:N8"/>
    <mergeCell ref="B5:C6"/>
    <mergeCell ref="D5:M5"/>
    <mergeCell ref="D6:E6"/>
    <mergeCell ref="F6:G6"/>
    <mergeCell ref="H6:I6"/>
    <mergeCell ref="J6:K6"/>
    <mergeCell ref="L6:M6"/>
  </mergeCells>
  <pageMargins left="0.17" right="0.17" top="0.75" bottom="0.75" header="0.3" footer="0.3"/>
  <pageSetup scale="75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70"/>
  <sheetViews>
    <sheetView topLeftCell="A58" zoomScaleNormal="100" zoomScaleSheetLayoutView="100" workbookViewId="0">
      <selection activeCell="F80" sqref="F80"/>
    </sheetView>
  </sheetViews>
  <sheetFormatPr defaultRowHeight="15" x14ac:dyDescent="0.25"/>
  <cols>
    <col min="1" max="1" width="25.7109375" customWidth="1"/>
    <col min="2" max="2" width="10.7109375" style="5" customWidth="1"/>
    <col min="3" max="3" width="10.7109375" style="3" customWidth="1"/>
    <col min="4" max="4" width="10.7109375" style="5" customWidth="1"/>
    <col min="5" max="5" width="10.7109375" style="3" customWidth="1"/>
    <col min="6" max="6" width="10.7109375" style="5" customWidth="1"/>
    <col min="7" max="7" width="10.7109375" style="3" customWidth="1"/>
    <col min="8" max="8" width="10.7109375" style="5" customWidth="1"/>
    <col min="9" max="9" width="10.7109375" style="3" customWidth="1"/>
    <col min="10" max="10" width="10.7109375" style="5" customWidth="1"/>
    <col min="11" max="11" width="10.7109375" style="3" customWidth="1"/>
    <col min="12" max="12" width="10.7109375" style="5" customWidth="1"/>
    <col min="13" max="13" width="10.7109375" style="3" customWidth="1"/>
    <col min="14" max="14" width="10.7109375" style="5" customWidth="1"/>
    <col min="15" max="15" width="10.7109375" style="3" customWidth="1"/>
    <col min="16" max="16" width="25.7109375" customWidth="1"/>
    <col min="18" max="18" width="15" customWidth="1"/>
  </cols>
  <sheetData>
    <row r="1" spans="1:18" x14ac:dyDescent="0.25">
      <c r="A1" s="21" t="s">
        <v>228</v>
      </c>
      <c r="P1" s="4"/>
    </row>
    <row r="2" spans="1:18" x14ac:dyDescent="0.25">
      <c r="A2" s="21" t="s">
        <v>229</v>
      </c>
      <c r="P2" s="4"/>
    </row>
    <row r="3" spans="1:18" s="62" customFormat="1" x14ac:dyDescent="0.25">
      <c r="A3" s="21"/>
      <c r="B3" s="5"/>
      <c r="C3" s="3"/>
      <c r="D3" s="5"/>
      <c r="E3" s="3"/>
      <c r="F3" s="5"/>
      <c r="G3" s="3"/>
      <c r="H3" s="5"/>
      <c r="I3" s="3"/>
      <c r="J3" s="5"/>
      <c r="K3" s="3"/>
      <c r="L3" s="5"/>
      <c r="M3" s="3"/>
      <c r="N3" s="5"/>
      <c r="O3" s="3"/>
      <c r="P3" s="4"/>
    </row>
    <row r="5" spans="1:18" ht="15" customHeight="1" x14ac:dyDescent="0.25">
      <c r="A5" s="256" t="s">
        <v>16</v>
      </c>
      <c r="B5" s="257" t="s">
        <v>2</v>
      </c>
      <c r="C5" s="258"/>
      <c r="D5" s="257" t="s">
        <v>17</v>
      </c>
      <c r="E5" s="258"/>
      <c r="F5" s="257" t="s">
        <v>18</v>
      </c>
      <c r="G5" s="259"/>
      <c r="H5" s="257" t="s">
        <v>19</v>
      </c>
      <c r="I5" s="259"/>
      <c r="J5" s="257" t="s">
        <v>20</v>
      </c>
      <c r="K5" s="258"/>
      <c r="L5" s="257" t="s">
        <v>21</v>
      </c>
      <c r="M5" s="258"/>
      <c r="N5" s="257" t="s">
        <v>22</v>
      </c>
      <c r="O5" s="258"/>
      <c r="P5" s="256" t="s">
        <v>86</v>
      </c>
    </row>
    <row r="6" spans="1:18" ht="12.75" customHeight="1" x14ac:dyDescent="0.25">
      <c r="A6" s="256"/>
      <c r="B6" s="260" t="s">
        <v>3</v>
      </c>
      <c r="C6" s="261"/>
      <c r="D6" s="262" t="s">
        <v>5</v>
      </c>
      <c r="E6" s="263"/>
      <c r="F6" s="262" t="s">
        <v>7</v>
      </c>
      <c r="G6" s="264"/>
      <c r="H6" s="265" t="s">
        <v>9</v>
      </c>
      <c r="I6" s="266"/>
      <c r="J6" s="265" t="s">
        <v>11</v>
      </c>
      <c r="K6" s="267"/>
      <c r="L6" s="265" t="s">
        <v>13</v>
      </c>
      <c r="M6" s="267"/>
      <c r="N6" s="265" t="s">
        <v>15</v>
      </c>
      <c r="O6" s="267"/>
      <c r="P6" s="256"/>
    </row>
    <row r="7" spans="1:18" ht="14.25" customHeight="1" x14ac:dyDescent="0.25">
      <c r="A7" s="256"/>
      <c r="B7" s="6" t="s">
        <v>23</v>
      </c>
      <c r="C7" s="7" t="s">
        <v>24</v>
      </c>
      <c r="D7" s="6" t="s">
        <v>23</v>
      </c>
      <c r="E7" s="7" t="s">
        <v>24</v>
      </c>
      <c r="F7" s="6" t="s">
        <v>23</v>
      </c>
      <c r="G7" s="8" t="s">
        <v>24</v>
      </c>
      <c r="H7" s="6" t="s">
        <v>23</v>
      </c>
      <c r="I7" s="8" t="s">
        <v>24</v>
      </c>
      <c r="J7" s="6" t="s">
        <v>23</v>
      </c>
      <c r="K7" s="7" t="s">
        <v>24</v>
      </c>
      <c r="L7" s="6" t="s">
        <v>23</v>
      </c>
      <c r="M7" s="7" t="s">
        <v>24</v>
      </c>
      <c r="N7" s="6" t="s">
        <v>23</v>
      </c>
      <c r="O7" s="7" t="s">
        <v>24</v>
      </c>
      <c r="P7" s="256"/>
    </row>
    <row r="8" spans="1:18" ht="14.25" customHeight="1" x14ac:dyDescent="0.25">
      <c r="A8" s="256"/>
      <c r="B8" s="9" t="s">
        <v>25</v>
      </c>
      <c r="C8" s="10" t="s">
        <v>26</v>
      </c>
      <c r="D8" s="9" t="s">
        <v>25</v>
      </c>
      <c r="E8" s="10" t="s">
        <v>26</v>
      </c>
      <c r="F8" s="9" t="s">
        <v>25</v>
      </c>
      <c r="G8" s="11" t="s">
        <v>26</v>
      </c>
      <c r="H8" s="9" t="s">
        <v>25</v>
      </c>
      <c r="I8" s="11" t="s">
        <v>26</v>
      </c>
      <c r="J8" s="9" t="s">
        <v>25</v>
      </c>
      <c r="K8" s="10" t="s">
        <v>26</v>
      </c>
      <c r="L8" s="9" t="s">
        <v>25</v>
      </c>
      <c r="M8" s="10" t="s">
        <v>26</v>
      </c>
      <c r="N8" s="9" t="s">
        <v>25</v>
      </c>
      <c r="O8" s="10" t="s">
        <v>26</v>
      </c>
      <c r="P8" s="256"/>
    </row>
    <row r="9" spans="1:18" ht="14.25" customHeight="1" x14ac:dyDescent="0.25">
      <c r="A9" s="256"/>
      <c r="B9" s="9" t="s">
        <v>27</v>
      </c>
      <c r="C9" s="10" t="s">
        <v>28</v>
      </c>
      <c r="D9" s="9" t="s">
        <v>27</v>
      </c>
      <c r="E9" s="10" t="s">
        <v>28</v>
      </c>
      <c r="F9" s="9" t="s">
        <v>27</v>
      </c>
      <c r="G9" s="11" t="s">
        <v>28</v>
      </c>
      <c r="H9" s="9" t="s">
        <v>27</v>
      </c>
      <c r="I9" s="11" t="s">
        <v>28</v>
      </c>
      <c r="J9" s="9" t="s">
        <v>27</v>
      </c>
      <c r="K9" s="10" t="s">
        <v>28</v>
      </c>
      <c r="L9" s="9" t="s">
        <v>27</v>
      </c>
      <c r="M9" s="10" t="s">
        <v>28</v>
      </c>
      <c r="N9" s="9" t="s">
        <v>27</v>
      </c>
      <c r="O9" s="10" t="s">
        <v>28</v>
      </c>
      <c r="P9" s="256"/>
    </row>
    <row r="10" spans="1:18" ht="14.25" customHeight="1" x14ac:dyDescent="0.25">
      <c r="A10" s="256"/>
      <c r="B10" s="12" t="s">
        <v>29</v>
      </c>
      <c r="C10" s="13" t="s">
        <v>30</v>
      </c>
      <c r="D10" s="12" t="s">
        <v>29</v>
      </c>
      <c r="E10" s="13" t="s">
        <v>30</v>
      </c>
      <c r="F10" s="12" t="s">
        <v>29</v>
      </c>
      <c r="G10" s="14" t="s">
        <v>30</v>
      </c>
      <c r="H10" s="12" t="s">
        <v>29</v>
      </c>
      <c r="I10" s="14" t="s">
        <v>30</v>
      </c>
      <c r="J10" s="12" t="s">
        <v>29</v>
      </c>
      <c r="K10" s="13" t="s">
        <v>30</v>
      </c>
      <c r="L10" s="12" t="s">
        <v>29</v>
      </c>
      <c r="M10" s="13" t="s">
        <v>30</v>
      </c>
      <c r="N10" s="12" t="s">
        <v>29</v>
      </c>
      <c r="O10" s="13" t="s">
        <v>30</v>
      </c>
      <c r="P10" s="256"/>
    </row>
    <row r="11" spans="1:18" ht="20.100000000000001" customHeight="1" x14ac:dyDescent="0.25">
      <c r="A11" s="222" t="s">
        <v>31</v>
      </c>
      <c r="B11" s="188">
        <v>184448</v>
      </c>
      <c r="C11" s="189">
        <v>3795534.35</v>
      </c>
      <c r="D11" s="190">
        <v>18464</v>
      </c>
      <c r="E11" s="191">
        <v>809919.61</v>
      </c>
      <c r="F11" s="190">
        <v>20422</v>
      </c>
      <c r="G11" s="191">
        <v>718831.33</v>
      </c>
      <c r="H11" s="190">
        <v>18723</v>
      </c>
      <c r="I11" s="191">
        <v>742591.19</v>
      </c>
      <c r="J11" s="190">
        <v>24907</v>
      </c>
      <c r="K11" s="191">
        <v>736394.81</v>
      </c>
      <c r="L11" s="190">
        <v>40900</v>
      </c>
      <c r="M11" s="191">
        <v>302084.44</v>
      </c>
      <c r="N11" s="190">
        <v>61033</v>
      </c>
      <c r="O11" s="191">
        <v>485712.97</v>
      </c>
      <c r="P11" s="209" t="s">
        <v>87</v>
      </c>
    </row>
    <row r="12" spans="1:18" ht="20.100000000000001" customHeight="1" x14ac:dyDescent="0.25">
      <c r="A12" s="223" t="s">
        <v>32</v>
      </c>
      <c r="B12" s="192">
        <v>115459</v>
      </c>
      <c r="C12" s="193">
        <v>3243963.16</v>
      </c>
      <c r="D12" s="194">
        <v>10189</v>
      </c>
      <c r="E12" s="195">
        <v>746576.03</v>
      </c>
      <c r="F12" s="194">
        <v>14250</v>
      </c>
      <c r="G12" s="195">
        <v>652833.15</v>
      </c>
      <c r="H12" s="194">
        <v>12826</v>
      </c>
      <c r="I12" s="195">
        <v>707525.83</v>
      </c>
      <c r="J12" s="194">
        <v>12814</v>
      </c>
      <c r="K12" s="195">
        <v>617015.56000000006</v>
      </c>
      <c r="L12" s="194">
        <v>27334</v>
      </c>
      <c r="M12" s="195">
        <v>161150.9</v>
      </c>
      <c r="N12" s="194">
        <v>38046</v>
      </c>
      <c r="O12" s="195">
        <v>358861.69</v>
      </c>
      <c r="P12" s="210" t="s">
        <v>88</v>
      </c>
      <c r="Q12" s="51"/>
      <c r="R12" s="52"/>
    </row>
    <row r="13" spans="1:18" ht="20.100000000000001" customHeight="1" x14ac:dyDescent="0.25">
      <c r="A13" s="224" t="s">
        <v>33</v>
      </c>
      <c r="B13" s="188">
        <v>51184</v>
      </c>
      <c r="C13" s="189">
        <v>1822546.06</v>
      </c>
      <c r="D13" s="190">
        <v>6448</v>
      </c>
      <c r="E13" s="191">
        <v>436546.11</v>
      </c>
      <c r="F13" s="190">
        <v>8688</v>
      </c>
      <c r="G13" s="191">
        <v>377975.82</v>
      </c>
      <c r="H13" s="190">
        <v>8116</v>
      </c>
      <c r="I13" s="191">
        <v>419916.64</v>
      </c>
      <c r="J13" s="190">
        <v>6607</v>
      </c>
      <c r="K13" s="191">
        <v>317091.96999999997</v>
      </c>
      <c r="L13" s="190">
        <v>11870</v>
      </c>
      <c r="M13" s="191">
        <v>88223.22</v>
      </c>
      <c r="N13" s="190">
        <v>9455</v>
      </c>
      <c r="O13" s="191">
        <v>182792.31</v>
      </c>
      <c r="P13" s="211" t="s">
        <v>89</v>
      </c>
    </row>
    <row r="14" spans="1:18" ht="24.75" customHeight="1" x14ac:dyDescent="0.25">
      <c r="A14" s="225" t="s">
        <v>34</v>
      </c>
      <c r="B14" s="192">
        <v>31229</v>
      </c>
      <c r="C14" s="193">
        <v>1179624.31</v>
      </c>
      <c r="D14" s="194">
        <v>4511</v>
      </c>
      <c r="E14" s="195">
        <v>257776.17</v>
      </c>
      <c r="F14" s="194">
        <v>5197</v>
      </c>
      <c r="G14" s="195">
        <v>223912.74</v>
      </c>
      <c r="H14" s="194">
        <v>5351</v>
      </c>
      <c r="I14" s="195">
        <v>273057.18</v>
      </c>
      <c r="J14" s="194">
        <v>5454</v>
      </c>
      <c r="K14" s="195">
        <v>238395.64</v>
      </c>
      <c r="L14" s="194">
        <v>4187</v>
      </c>
      <c r="M14" s="195">
        <v>58179.05</v>
      </c>
      <c r="N14" s="194">
        <v>6529</v>
      </c>
      <c r="O14" s="195">
        <v>128303.52</v>
      </c>
      <c r="P14" s="212" t="s">
        <v>90</v>
      </c>
    </row>
    <row r="15" spans="1:18" ht="20.100000000000001" customHeight="1" x14ac:dyDescent="0.25">
      <c r="A15" s="226" t="s">
        <v>35</v>
      </c>
      <c r="B15" s="188">
        <v>408</v>
      </c>
      <c r="C15" s="189">
        <v>15437.1</v>
      </c>
      <c r="D15" s="190">
        <v>8</v>
      </c>
      <c r="E15" s="196" t="s">
        <v>36</v>
      </c>
      <c r="F15" s="190">
        <v>20</v>
      </c>
      <c r="G15" s="191">
        <v>179.78</v>
      </c>
      <c r="H15" s="190">
        <v>44</v>
      </c>
      <c r="I15" s="196" t="s">
        <v>36</v>
      </c>
      <c r="J15" s="190">
        <v>180</v>
      </c>
      <c r="K15" s="191">
        <v>9566.73</v>
      </c>
      <c r="L15" s="190">
        <v>67</v>
      </c>
      <c r="M15" s="191">
        <v>563.71</v>
      </c>
      <c r="N15" s="190">
        <v>89</v>
      </c>
      <c r="O15" s="191">
        <v>4040.07</v>
      </c>
      <c r="P15" s="213" t="s">
        <v>92</v>
      </c>
    </row>
    <row r="16" spans="1:18" ht="20.100000000000001" customHeight="1" x14ac:dyDescent="0.25">
      <c r="A16" s="225" t="s">
        <v>37</v>
      </c>
      <c r="B16" s="192">
        <v>1314</v>
      </c>
      <c r="C16" s="193">
        <v>9733.4699999999993</v>
      </c>
      <c r="D16" s="194">
        <v>6</v>
      </c>
      <c r="E16" s="197" t="s">
        <v>36</v>
      </c>
      <c r="F16" s="194">
        <v>19</v>
      </c>
      <c r="G16" s="195">
        <v>13.86</v>
      </c>
      <c r="H16" s="194">
        <v>7</v>
      </c>
      <c r="I16" s="197" t="s">
        <v>36</v>
      </c>
      <c r="J16" s="194">
        <v>146</v>
      </c>
      <c r="K16" s="195">
        <v>1700.6</v>
      </c>
      <c r="L16" s="194">
        <v>457</v>
      </c>
      <c r="M16" s="195">
        <v>3019.91</v>
      </c>
      <c r="N16" s="194">
        <v>679</v>
      </c>
      <c r="O16" s="195">
        <v>4515.93</v>
      </c>
      <c r="P16" s="212" t="s">
        <v>93</v>
      </c>
    </row>
    <row r="17" spans="1:16" ht="20.100000000000001" customHeight="1" x14ac:dyDescent="0.25">
      <c r="A17" s="226" t="s">
        <v>38</v>
      </c>
      <c r="B17" s="188">
        <v>9137</v>
      </c>
      <c r="C17" s="189">
        <v>161582.51999999999</v>
      </c>
      <c r="D17" s="190">
        <v>1308</v>
      </c>
      <c r="E17" s="191">
        <v>28145.37</v>
      </c>
      <c r="F17" s="190">
        <v>1369</v>
      </c>
      <c r="G17" s="191">
        <v>34261.949999999997</v>
      </c>
      <c r="H17" s="190">
        <v>1369</v>
      </c>
      <c r="I17" s="191">
        <v>27635.77</v>
      </c>
      <c r="J17" s="190">
        <v>2023</v>
      </c>
      <c r="K17" s="191">
        <v>48712.34</v>
      </c>
      <c r="L17" s="190">
        <v>1206</v>
      </c>
      <c r="M17" s="191">
        <v>7802.26</v>
      </c>
      <c r="N17" s="190">
        <v>1861</v>
      </c>
      <c r="O17" s="191">
        <v>15024.83</v>
      </c>
      <c r="P17" s="213" t="s">
        <v>94</v>
      </c>
    </row>
    <row r="18" spans="1:16" ht="20.100000000000001" customHeight="1" x14ac:dyDescent="0.25">
      <c r="A18" s="225" t="s">
        <v>39</v>
      </c>
      <c r="B18" s="192">
        <v>4766</v>
      </c>
      <c r="C18" s="193">
        <v>15491.95</v>
      </c>
      <c r="D18" s="194">
        <v>696</v>
      </c>
      <c r="E18" s="195">
        <v>5016.1499999999996</v>
      </c>
      <c r="F18" s="194">
        <v>212</v>
      </c>
      <c r="G18" s="195">
        <v>1894.59</v>
      </c>
      <c r="H18" s="194">
        <v>615</v>
      </c>
      <c r="I18" s="195">
        <v>1264.99</v>
      </c>
      <c r="J18" s="194">
        <v>552</v>
      </c>
      <c r="K18" s="195">
        <v>1656.18</v>
      </c>
      <c r="L18" s="194">
        <v>1494</v>
      </c>
      <c r="M18" s="195">
        <v>3942.1</v>
      </c>
      <c r="N18" s="194">
        <v>1197</v>
      </c>
      <c r="O18" s="195">
        <v>1717.94</v>
      </c>
      <c r="P18" s="212" t="s">
        <v>95</v>
      </c>
    </row>
    <row r="19" spans="1:16" ht="20.100000000000001" customHeight="1" x14ac:dyDescent="0.25">
      <c r="A19" s="226" t="s">
        <v>40</v>
      </c>
      <c r="B19" s="188">
        <v>27596</v>
      </c>
      <c r="C19" s="189">
        <v>404326.53</v>
      </c>
      <c r="D19" s="190">
        <v>4507</v>
      </c>
      <c r="E19" s="191">
        <v>142747.91</v>
      </c>
      <c r="F19" s="190">
        <v>6235</v>
      </c>
      <c r="G19" s="191">
        <v>116607.52</v>
      </c>
      <c r="H19" s="190">
        <v>5309</v>
      </c>
      <c r="I19" s="191">
        <v>115876.1</v>
      </c>
      <c r="J19" s="190">
        <v>1317</v>
      </c>
      <c r="K19" s="191">
        <v>9651.27</v>
      </c>
      <c r="L19" s="190">
        <v>7873</v>
      </c>
      <c r="M19" s="191">
        <v>10708.49</v>
      </c>
      <c r="N19" s="190">
        <v>2355</v>
      </c>
      <c r="O19" s="191">
        <v>8735.23</v>
      </c>
      <c r="P19" s="213" t="s">
        <v>96</v>
      </c>
    </row>
    <row r="20" spans="1:16" ht="20.100000000000001" customHeight="1" x14ac:dyDescent="0.25">
      <c r="A20" s="225" t="s">
        <v>41</v>
      </c>
      <c r="B20" s="192">
        <v>164</v>
      </c>
      <c r="C20" s="193">
        <v>11971.35</v>
      </c>
      <c r="D20" s="198" t="s">
        <v>85</v>
      </c>
      <c r="E20" s="197" t="s">
        <v>85</v>
      </c>
      <c r="F20" s="199" t="s">
        <v>85</v>
      </c>
      <c r="G20" s="197" t="s">
        <v>85</v>
      </c>
      <c r="H20" s="199" t="s">
        <v>85</v>
      </c>
      <c r="I20" s="197" t="s">
        <v>85</v>
      </c>
      <c r="J20" s="194">
        <v>15</v>
      </c>
      <c r="K20" s="195">
        <v>1364.69</v>
      </c>
      <c r="L20" s="199" t="s">
        <v>85</v>
      </c>
      <c r="M20" s="197" t="s">
        <v>85</v>
      </c>
      <c r="N20" s="194">
        <v>149</v>
      </c>
      <c r="O20" s="195">
        <v>10606.66</v>
      </c>
      <c r="P20" s="212" t="s">
        <v>97</v>
      </c>
    </row>
    <row r="21" spans="1:16" x14ac:dyDescent="0.25">
      <c r="A21" s="226" t="s">
        <v>42</v>
      </c>
      <c r="B21" s="188">
        <v>2244</v>
      </c>
      <c r="C21" s="189">
        <v>24378.84</v>
      </c>
      <c r="D21" s="190">
        <v>170</v>
      </c>
      <c r="E21" s="191">
        <v>1526.13</v>
      </c>
      <c r="F21" s="190">
        <v>125</v>
      </c>
      <c r="G21" s="191">
        <v>1105.3800000000001</v>
      </c>
      <c r="H21" s="190">
        <v>196</v>
      </c>
      <c r="I21" s="191">
        <v>1847</v>
      </c>
      <c r="J21" s="190">
        <v>648</v>
      </c>
      <c r="K21" s="191">
        <v>6044.52</v>
      </c>
      <c r="L21" s="190">
        <v>413</v>
      </c>
      <c r="M21" s="191">
        <v>4007.69</v>
      </c>
      <c r="N21" s="190">
        <v>691</v>
      </c>
      <c r="O21" s="191">
        <v>9848.1200000000008</v>
      </c>
      <c r="P21" s="213" t="s">
        <v>98</v>
      </c>
    </row>
    <row r="22" spans="1:16" x14ac:dyDescent="0.25">
      <c r="A22" s="227" t="s">
        <v>43</v>
      </c>
      <c r="B22" s="192">
        <v>11391</v>
      </c>
      <c r="C22" s="193">
        <v>33856.32</v>
      </c>
      <c r="D22" s="194">
        <v>551</v>
      </c>
      <c r="E22" s="195">
        <v>10286.709999999999</v>
      </c>
      <c r="F22" s="194">
        <v>749</v>
      </c>
      <c r="G22" s="195">
        <v>6709.91</v>
      </c>
      <c r="H22" s="194">
        <v>620</v>
      </c>
      <c r="I22" s="195">
        <v>7449.02</v>
      </c>
      <c r="J22" s="194">
        <v>704</v>
      </c>
      <c r="K22" s="195">
        <v>6249.11</v>
      </c>
      <c r="L22" s="194">
        <v>4583</v>
      </c>
      <c r="M22" s="195">
        <v>1565.61</v>
      </c>
      <c r="N22" s="194">
        <v>4184</v>
      </c>
      <c r="O22" s="195">
        <v>1595.98</v>
      </c>
      <c r="P22" s="214" t="s">
        <v>99</v>
      </c>
    </row>
    <row r="23" spans="1:16" ht="24" x14ac:dyDescent="0.25">
      <c r="A23" s="226" t="s">
        <v>44</v>
      </c>
      <c r="B23" s="188">
        <v>1253</v>
      </c>
      <c r="C23" s="189">
        <v>19404.5</v>
      </c>
      <c r="D23" s="190">
        <v>267</v>
      </c>
      <c r="E23" s="191">
        <v>7701.14</v>
      </c>
      <c r="F23" s="190">
        <v>254</v>
      </c>
      <c r="G23" s="191">
        <v>4317.82</v>
      </c>
      <c r="H23" s="190">
        <v>119</v>
      </c>
      <c r="I23" s="191">
        <v>2922.95</v>
      </c>
      <c r="J23" s="190">
        <v>263</v>
      </c>
      <c r="K23" s="191">
        <v>2905.55</v>
      </c>
      <c r="L23" s="190">
        <v>127</v>
      </c>
      <c r="M23" s="191">
        <v>802.32</v>
      </c>
      <c r="N23" s="190">
        <v>224</v>
      </c>
      <c r="O23" s="191">
        <v>754.73</v>
      </c>
      <c r="P23" s="213" t="s">
        <v>100</v>
      </c>
    </row>
    <row r="24" spans="1:16" ht="20.100000000000001" customHeight="1" x14ac:dyDescent="0.25">
      <c r="A24" s="225" t="s">
        <v>45</v>
      </c>
      <c r="B24" s="192">
        <v>10412</v>
      </c>
      <c r="C24" s="193">
        <v>14451.82</v>
      </c>
      <c r="D24" s="194">
        <v>307</v>
      </c>
      <c r="E24" s="195">
        <v>2585.5700000000002</v>
      </c>
      <c r="F24" s="194">
        <v>557</v>
      </c>
      <c r="G24" s="195">
        <v>2392.09</v>
      </c>
      <c r="H24" s="194">
        <v>525</v>
      </c>
      <c r="I24" s="195">
        <v>4526.07</v>
      </c>
      <c r="J24" s="194">
        <v>466</v>
      </c>
      <c r="K24" s="195">
        <v>3343.56</v>
      </c>
      <c r="L24" s="194">
        <v>4472</v>
      </c>
      <c r="M24" s="195">
        <v>763.29</v>
      </c>
      <c r="N24" s="194">
        <v>4084</v>
      </c>
      <c r="O24" s="195">
        <v>841.24</v>
      </c>
      <c r="P24" s="212" t="s">
        <v>101</v>
      </c>
    </row>
    <row r="25" spans="1:16" ht="20.100000000000001" customHeight="1" x14ac:dyDescent="0.25">
      <c r="A25" s="224" t="s">
        <v>46</v>
      </c>
      <c r="B25" s="188">
        <v>34254</v>
      </c>
      <c r="C25" s="189">
        <v>8770.8700000000008</v>
      </c>
      <c r="D25" s="190">
        <v>1607</v>
      </c>
      <c r="E25" s="191">
        <v>341.98</v>
      </c>
      <c r="F25" s="190">
        <v>1326</v>
      </c>
      <c r="G25" s="191">
        <v>184.78</v>
      </c>
      <c r="H25" s="190">
        <v>427</v>
      </c>
      <c r="I25" s="191">
        <v>170.06</v>
      </c>
      <c r="J25" s="190">
        <v>1549</v>
      </c>
      <c r="K25" s="191">
        <v>315.85000000000002</v>
      </c>
      <c r="L25" s="190">
        <v>12437</v>
      </c>
      <c r="M25" s="191">
        <v>4460.26</v>
      </c>
      <c r="N25" s="190">
        <v>16908</v>
      </c>
      <c r="O25" s="191">
        <v>3297.93</v>
      </c>
      <c r="P25" s="211" t="s">
        <v>134</v>
      </c>
    </row>
    <row r="26" spans="1:16" ht="24" x14ac:dyDescent="0.25">
      <c r="A26" s="227" t="s">
        <v>47</v>
      </c>
      <c r="B26" s="192">
        <v>245</v>
      </c>
      <c r="C26" s="193">
        <v>1623.37</v>
      </c>
      <c r="D26" s="194">
        <v>51</v>
      </c>
      <c r="E26" s="195">
        <v>261.54000000000002</v>
      </c>
      <c r="F26" s="194">
        <v>8</v>
      </c>
      <c r="G26" s="195">
        <v>1021.31</v>
      </c>
      <c r="H26" s="194">
        <v>4</v>
      </c>
      <c r="I26" s="195">
        <v>114.09</v>
      </c>
      <c r="J26" s="194">
        <v>70</v>
      </c>
      <c r="K26" s="195">
        <v>59.53</v>
      </c>
      <c r="L26" s="194">
        <v>20</v>
      </c>
      <c r="M26" s="195">
        <v>6.7</v>
      </c>
      <c r="N26" s="194">
        <v>91</v>
      </c>
      <c r="O26" s="195">
        <v>160.19999999999999</v>
      </c>
      <c r="P26" s="214" t="s">
        <v>135</v>
      </c>
    </row>
    <row r="27" spans="1:16" ht="20.100000000000001" customHeight="1" x14ac:dyDescent="0.25">
      <c r="A27" s="224" t="s">
        <v>48</v>
      </c>
      <c r="B27" s="188">
        <v>36922</v>
      </c>
      <c r="C27" s="189">
        <v>1087545.78</v>
      </c>
      <c r="D27" s="190">
        <v>4436</v>
      </c>
      <c r="E27" s="191">
        <v>244142.04</v>
      </c>
      <c r="F27" s="190">
        <v>6257</v>
      </c>
      <c r="G27" s="191">
        <v>227342.25</v>
      </c>
      <c r="H27" s="190">
        <v>5303</v>
      </c>
      <c r="I27" s="191">
        <v>236211.49</v>
      </c>
      <c r="J27" s="190">
        <v>5106</v>
      </c>
      <c r="K27" s="191">
        <v>235024.36</v>
      </c>
      <c r="L27" s="190">
        <v>6210</v>
      </c>
      <c r="M27" s="191">
        <v>37477.29</v>
      </c>
      <c r="N27" s="190">
        <v>9610</v>
      </c>
      <c r="O27" s="191">
        <v>107348.37</v>
      </c>
      <c r="P27" s="211" t="s">
        <v>136</v>
      </c>
    </row>
    <row r="28" spans="1:16" ht="20.100000000000001" customHeight="1" x14ac:dyDescent="0.25">
      <c r="A28" s="225" t="s">
        <v>49</v>
      </c>
      <c r="B28" s="192">
        <v>11689</v>
      </c>
      <c r="C28" s="193">
        <v>9953.7999999999993</v>
      </c>
      <c r="D28" s="194">
        <v>7</v>
      </c>
      <c r="E28" s="197" t="s">
        <v>36</v>
      </c>
      <c r="F28" s="195">
        <v>1013</v>
      </c>
      <c r="G28" s="195">
        <v>811.12</v>
      </c>
      <c r="H28" s="194">
        <v>694</v>
      </c>
      <c r="I28" s="195">
        <v>418.4</v>
      </c>
      <c r="J28" s="194">
        <v>412</v>
      </c>
      <c r="K28" s="195">
        <v>1176.6199999999999</v>
      </c>
      <c r="L28" s="194">
        <v>4586</v>
      </c>
      <c r="M28" s="199" t="s">
        <v>36</v>
      </c>
      <c r="N28" s="194">
        <v>4977</v>
      </c>
      <c r="O28" s="195">
        <v>5034.97</v>
      </c>
      <c r="P28" s="212" t="s">
        <v>102</v>
      </c>
    </row>
    <row r="29" spans="1:16" ht="20.100000000000001" customHeight="1" x14ac:dyDescent="0.25">
      <c r="A29" s="226" t="s">
        <v>50</v>
      </c>
      <c r="B29" s="188">
        <v>115</v>
      </c>
      <c r="C29" s="189">
        <v>5257.1</v>
      </c>
      <c r="D29" s="190">
        <v>1</v>
      </c>
      <c r="E29" s="196" t="s">
        <v>36</v>
      </c>
      <c r="F29" s="196" t="s">
        <v>85</v>
      </c>
      <c r="G29" s="196" t="s">
        <v>85</v>
      </c>
      <c r="H29" s="196" t="s">
        <v>85</v>
      </c>
      <c r="I29" s="196" t="s">
        <v>85</v>
      </c>
      <c r="J29" s="190">
        <v>38</v>
      </c>
      <c r="K29" s="191">
        <v>2450.0500000000002</v>
      </c>
      <c r="L29" s="190">
        <v>1</v>
      </c>
      <c r="M29" s="196" t="s">
        <v>36</v>
      </c>
      <c r="N29" s="190">
        <v>75</v>
      </c>
      <c r="O29" s="191">
        <v>2780.22</v>
      </c>
      <c r="P29" s="213" t="s">
        <v>103</v>
      </c>
    </row>
    <row r="30" spans="1:16" ht="20.100000000000001" customHeight="1" x14ac:dyDescent="0.25">
      <c r="A30" s="225" t="s">
        <v>51</v>
      </c>
      <c r="B30" s="192">
        <v>1969</v>
      </c>
      <c r="C30" s="193">
        <v>167124.04</v>
      </c>
      <c r="D30" s="194">
        <v>264</v>
      </c>
      <c r="E30" s="195">
        <v>31339.89</v>
      </c>
      <c r="F30" s="194">
        <v>384</v>
      </c>
      <c r="G30" s="195">
        <v>36750.949999999997</v>
      </c>
      <c r="H30" s="194">
        <v>413</v>
      </c>
      <c r="I30" s="195">
        <v>34259.800000000003</v>
      </c>
      <c r="J30" s="194">
        <v>550</v>
      </c>
      <c r="K30" s="195">
        <v>47858.29</v>
      </c>
      <c r="L30" s="194">
        <v>140</v>
      </c>
      <c r="M30" s="195">
        <v>4817.97</v>
      </c>
      <c r="N30" s="194">
        <v>217</v>
      </c>
      <c r="O30" s="195">
        <v>12097.15</v>
      </c>
      <c r="P30" s="212" t="s">
        <v>104</v>
      </c>
    </row>
    <row r="31" spans="1:16" ht="20.100000000000001" customHeight="1" x14ac:dyDescent="0.25">
      <c r="A31" s="226" t="s">
        <v>52</v>
      </c>
      <c r="B31" s="188">
        <v>18973</v>
      </c>
      <c r="C31" s="189">
        <v>820032.48</v>
      </c>
      <c r="D31" s="190">
        <v>4249</v>
      </c>
      <c r="E31" s="191">
        <v>206757.68</v>
      </c>
      <c r="F31" s="190">
        <v>4211</v>
      </c>
      <c r="G31" s="191">
        <v>172584.6</v>
      </c>
      <c r="H31" s="190">
        <v>3652</v>
      </c>
      <c r="I31" s="191">
        <v>188310.77</v>
      </c>
      <c r="J31" s="190">
        <v>3029</v>
      </c>
      <c r="K31" s="191">
        <v>144454.07</v>
      </c>
      <c r="L31" s="190">
        <v>1159</v>
      </c>
      <c r="M31" s="191">
        <v>28210.22</v>
      </c>
      <c r="N31" s="190">
        <v>2673</v>
      </c>
      <c r="O31" s="191">
        <v>79715.13</v>
      </c>
      <c r="P31" s="213" t="s">
        <v>105</v>
      </c>
    </row>
    <row r="32" spans="1:16" ht="20.100000000000001" customHeight="1" x14ac:dyDescent="0.25">
      <c r="A32" s="225" t="s">
        <v>53</v>
      </c>
      <c r="B32" s="192">
        <v>730</v>
      </c>
      <c r="C32" s="193">
        <v>15827.95</v>
      </c>
      <c r="D32" s="194">
        <v>194</v>
      </c>
      <c r="E32" s="195">
        <v>4406.9399999999996</v>
      </c>
      <c r="F32" s="194">
        <v>312</v>
      </c>
      <c r="G32" s="195">
        <v>6427.36</v>
      </c>
      <c r="H32" s="194">
        <v>165</v>
      </c>
      <c r="I32" s="195">
        <v>3862.47</v>
      </c>
      <c r="J32" s="194">
        <v>24</v>
      </c>
      <c r="K32" s="195">
        <v>469.7</v>
      </c>
      <c r="L32" s="194">
        <v>14</v>
      </c>
      <c r="M32" s="195">
        <v>187.02</v>
      </c>
      <c r="N32" s="194">
        <v>20</v>
      </c>
      <c r="O32" s="195">
        <v>474.46</v>
      </c>
      <c r="P32" s="212" t="s">
        <v>106</v>
      </c>
    </row>
    <row r="33" spans="1:16" ht="24" customHeight="1" x14ac:dyDescent="0.25">
      <c r="A33" s="226" t="s">
        <v>54</v>
      </c>
      <c r="B33" s="188">
        <v>4706</v>
      </c>
      <c r="C33" s="189">
        <v>12865.83</v>
      </c>
      <c r="D33" s="190">
        <v>135</v>
      </c>
      <c r="E33" s="191">
        <v>409.71</v>
      </c>
      <c r="F33" s="190">
        <v>2214</v>
      </c>
      <c r="G33" s="191">
        <v>5858.95</v>
      </c>
      <c r="H33" s="190">
        <v>1098</v>
      </c>
      <c r="I33" s="191">
        <v>3848.53</v>
      </c>
      <c r="J33" s="190">
        <v>233</v>
      </c>
      <c r="K33" s="191">
        <v>1002.59</v>
      </c>
      <c r="L33" s="190">
        <v>294</v>
      </c>
      <c r="M33" s="191">
        <v>640.89</v>
      </c>
      <c r="N33" s="190">
        <v>732</v>
      </c>
      <c r="O33" s="191">
        <v>1105.17</v>
      </c>
      <c r="P33" s="213" t="s">
        <v>107</v>
      </c>
    </row>
    <row r="34" spans="1:16" ht="24" x14ac:dyDescent="0.25">
      <c r="A34" s="225" t="s">
        <v>137</v>
      </c>
      <c r="B34" s="192">
        <v>5602</v>
      </c>
      <c r="C34" s="193">
        <v>55828.91</v>
      </c>
      <c r="D34" s="194">
        <v>41</v>
      </c>
      <c r="E34" s="195">
        <v>993.85</v>
      </c>
      <c r="F34" s="194">
        <v>625</v>
      </c>
      <c r="G34" s="195">
        <v>4890.37</v>
      </c>
      <c r="H34" s="194">
        <v>637</v>
      </c>
      <c r="I34" s="195">
        <v>5481.43</v>
      </c>
      <c r="J34" s="194">
        <v>2382</v>
      </c>
      <c r="K34" s="195">
        <v>37060.660000000003</v>
      </c>
      <c r="L34" s="194">
        <v>247</v>
      </c>
      <c r="M34" s="195">
        <v>1291.2</v>
      </c>
      <c r="N34" s="194">
        <v>1670</v>
      </c>
      <c r="O34" s="195">
        <v>6111.41</v>
      </c>
      <c r="P34" s="212" t="s">
        <v>108</v>
      </c>
    </row>
    <row r="35" spans="1:16" ht="20.100000000000001" customHeight="1" x14ac:dyDescent="0.25">
      <c r="A35" s="226" t="s">
        <v>55</v>
      </c>
      <c r="B35" s="188">
        <v>60</v>
      </c>
      <c r="C35" s="189">
        <v>655.67</v>
      </c>
      <c r="D35" s="190">
        <v>3</v>
      </c>
      <c r="E35" s="191">
        <v>24.43</v>
      </c>
      <c r="F35" s="190">
        <v>14</v>
      </c>
      <c r="G35" s="191">
        <v>18.89</v>
      </c>
      <c r="H35" s="190">
        <v>5</v>
      </c>
      <c r="I35" s="191">
        <v>30.09</v>
      </c>
      <c r="J35" s="190">
        <v>33</v>
      </c>
      <c r="K35" s="191">
        <v>552.39</v>
      </c>
      <c r="L35" s="200" t="s">
        <v>85</v>
      </c>
      <c r="M35" s="201" t="s">
        <v>85</v>
      </c>
      <c r="N35" s="190">
        <v>6</v>
      </c>
      <c r="O35" s="191">
        <v>29.87</v>
      </c>
      <c r="P35" s="213" t="s">
        <v>109</v>
      </c>
    </row>
    <row r="36" spans="1:16" ht="28.5" customHeight="1" x14ac:dyDescent="0.25">
      <c r="A36" s="227" t="s">
        <v>56</v>
      </c>
      <c r="B36" s="192">
        <v>30441</v>
      </c>
      <c r="C36" s="193">
        <v>36666.269999999997</v>
      </c>
      <c r="D36" s="194">
        <v>2432</v>
      </c>
      <c r="E36" s="195">
        <v>4030.18</v>
      </c>
      <c r="F36" s="194">
        <v>3165</v>
      </c>
      <c r="G36" s="195">
        <v>3494.87</v>
      </c>
      <c r="H36" s="194">
        <v>1699</v>
      </c>
      <c r="I36" s="195">
        <v>4355.46</v>
      </c>
      <c r="J36" s="194">
        <v>3060</v>
      </c>
      <c r="K36" s="195">
        <v>5975.73</v>
      </c>
      <c r="L36" s="194">
        <v>6229</v>
      </c>
      <c r="M36" s="195">
        <v>2947.05</v>
      </c>
      <c r="N36" s="194">
        <v>13857</v>
      </c>
      <c r="O36" s="195">
        <v>15862.98</v>
      </c>
      <c r="P36" s="210" t="s">
        <v>138</v>
      </c>
    </row>
    <row r="37" spans="1:16" ht="38.25" customHeight="1" x14ac:dyDescent="0.25">
      <c r="A37" s="226" t="s">
        <v>57</v>
      </c>
      <c r="B37" s="188">
        <v>28231</v>
      </c>
      <c r="C37" s="189">
        <v>35636.769999999997</v>
      </c>
      <c r="D37" s="190">
        <v>2368</v>
      </c>
      <c r="E37" s="191">
        <v>3998.25</v>
      </c>
      <c r="F37" s="190">
        <v>3039</v>
      </c>
      <c r="G37" s="191">
        <v>3418.17</v>
      </c>
      <c r="H37" s="190">
        <v>1658</v>
      </c>
      <c r="I37" s="191">
        <v>4311.08</v>
      </c>
      <c r="J37" s="190">
        <v>2843</v>
      </c>
      <c r="K37" s="191">
        <v>5889.64</v>
      </c>
      <c r="L37" s="190">
        <v>5456</v>
      </c>
      <c r="M37" s="191">
        <v>2583.84</v>
      </c>
      <c r="N37" s="190">
        <v>12867</v>
      </c>
      <c r="O37" s="191">
        <v>15435.8</v>
      </c>
      <c r="P37" s="215" t="s">
        <v>139</v>
      </c>
    </row>
    <row r="38" spans="1:16" ht="36" x14ac:dyDescent="0.25">
      <c r="A38" s="228" t="s">
        <v>58</v>
      </c>
      <c r="B38" s="192">
        <v>15438</v>
      </c>
      <c r="C38" s="193">
        <v>28722.560000000001</v>
      </c>
      <c r="D38" s="194">
        <v>632</v>
      </c>
      <c r="E38" s="195">
        <v>3067.58</v>
      </c>
      <c r="F38" s="194">
        <v>1429</v>
      </c>
      <c r="G38" s="195">
        <v>2804.36</v>
      </c>
      <c r="H38" s="194">
        <v>824</v>
      </c>
      <c r="I38" s="195">
        <v>3860.5</v>
      </c>
      <c r="J38" s="194">
        <v>1401</v>
      </c>
      <c r="K38" s="195">
        <v>5131.7700000000004</v>
      </c>
      <c r="L38" s="194">
        <v>3891</v>
      </c>
      <c r="M38" s="195">
        <v>2204.15</v>
      </c>
      <c r="N38" s="194">
        <v>7260</v>
      </c>
      <c r="O38" s="195">
        <v>11654.2</v>
      </c>
      <c r="P38" s="216" t="s">
        <v>110</v>
      </c>
    </row>
    <row r="39" spans="1:16" ht="36" x14ac:dyDescent="0.25">
      <c r="A39" s="229" t="s">
        <v>59</v>
      </c>
      <c r="B39" s="202">
        <v>13557</v>
      </c>
      <c r="C39" s="203">
        <v>6914.21</v>
      </c>
      <c r="D39" s="204">
        <v>1785</v>
      </c>
      <c r="E39" s="205">
        <v>930.66</v>
      </c>
      <c r="F39" s="204">
        <v>1741</v>
      </c>
      <c r="G39" s="205">
        <v>613.79999999999995</v>
      </c>
      <c r="H39" s="204">
        <v>861</v>
      </c>
      <c r="I39" s="205">
        <v>450.58</v>
      </c>
      <c r="J39" s="204">
        <v>1537</v>
      </c>
      <c r="K39" s="205">
        <v>757.87</v>
      </c>
      <c r="L39" s="204">
        <v>1767</v>
      </c>
      <c r="M39" s="205">
        <v>379.69</v>
      </c>
      <c r="N39" s="204">
        <v>5865</v>
      </c>
      <c r="O39" s="205">
        <v>3781.6</v>
      </c>
      <c r="P39" s="217" t="s">
        <v>111</v>
      </c>
    </row>
    <row r="40" spans="1:16" ht="36" x14ac:dyDescent="0.25">
      <c r="A40" s="225" t="s">
        <v>60</v>
      </c>
      <c r="B40" s="192">
        <v>4301</v>
      </c>
      <c r="C40" s="193">
        <v>1029.5</v>
      </c>
      <c r="D40" s="194">
        <v>132</v>
      </c>
      <c r="E40" s="195">
        <v>31.93</v>
      </c>
      <c r="F40" s="194">
        <v>216</v>
      </c>
      <c r="G40" s="195">
        <v>76.7</v>
      </c>
      <c r="H40" s="194">
        <v>161</v>
      </c>
      <c r="I40" s="195">
        <v>44.38</v>
      </c>
      <c r="J40" s="194">
        <v>412</v>
      </c>
      <c r="K40" s="195">
        <v>86.09</v>
      </c>
      <c r="L40" s="194">
        <v>1343</v>
      </c>
      <c r="M40" s="195">
        <v>363.21</v>
      </c>
      <c r="N40" s="194">
        <v>2038</v>
      </c>
      <c r="O40" s="195">
        <v>427.19</v>
      </c>
      <c r="P40" s="212" t="s">
        <v>112</v>
      </c>
    </row>
    <row r="41" spans="1:16" ht="26.25" customHeight="1" x14ac:dyDescent="0.25">
      <c r="A41" s="224" t="s">
        <v>61</v>
      </c>
      <c r="B41" s="188">
        <v>202</v>
      </c>
      <c r="C41" s="189">
        <v>191.25</v>
      </c>
      <c r="D41" s="190">
        <v>10</v>
      </c>
      <c r="E41" s="196" t="s">
        <v>36</v>
      </c>
      <c r="F41" s="190">
        <v>28</v>
      </c>
      <c r="G41" s="196" t="s">
        <v>36</v>
      </c>
      <c r="H41" s="190">
        <v>36</v>
      </c>
      <c r="I41" s="191">
        <v>25.26</v>
      </c>
      <c r="J41" s="190">
        <v>16</v>
      </c>
      <c r="K41" s="191">
        <v>14.01</v>
      </c>
      <c r="L41" s="190">
        <v>28</v>
      </c>
      <c r="M41" s="201" t="s">
        <v>36</v>
      </c>
      <c r="N41" s="190">
        <v>85</v>
      </c>
      <c r="O41" s="191">
        <v>25.02</v>
      </c>
      <c r="P41" s="211" t="s">
        <v>113</v>
      </c>
    </row>
    <row r="42" spans="1:16" ht="36" x14ac:dyDescent="0.25">
      <c r="A42" s="225" t="s">
        <v>142</v>
      </c>
      <c r="B42" s="192">
        <v>97</v>
      </c>
      <c r="C42" s="193">
        <v>165.85</v>
      </c>
      <c r="D42" s="194">
        <v>9</v>
      </c>
      <c r="E42" s="199" t="s">
        <v>36</v>
      </c>
      <c r="F42" s="194">
        <v>23</v>
      </c>
      <c r="G42" s="199" t="s">
        <v>36</v>
      </c>
      <c r="H42" s="194">
        <v>24</v>
      </c>
      <c r="I42" s="195">
        <v>23.96</v>
      </c>
      <c r="J42" s="194">
        <v>8</v>
      </c>
      <c r="K42" s="195">
        <v>10.98</v>
      </c>
      <c r="L42" s="194">
        <v>19</v>
      </c>
      <c r="M42" s="197" t="s">
        <v>36</v>
      </c>
      <c r="N42" s="194">
        <v>16</v>
      </c>
      <c r="O42" s="195">
        <v>11.69</v>
      </c>
      <c r="P42" s="212" t="s">
        <v>140</v>
      </c>
    </row>
    <row r="43" spans="1:16" ht="39.75" customHeight="1" x14ac:dyDescent="0.25">
      <c r="A43" s="226" t="s">
        <v>147</v>
      </c>
      <c r="B43" s="188">
        <v>134</v>
      </c>
      <c r="C43" s="189">
        <v>25.4</v>
      </c>
      <c r="D43" s="190">
        <v>4</v>
      </c>
      <c r="E43" s="191">
        <v>0.24</v>
      </c>
      <c r="F43" s="190">
        <v>11</v>
      </c>
      <c r="G43" s="191">
        <v>1.18</v>
      </c>
      <c r="H43" s="190">
        <v>14</v>
      </c>
      <c r="I43" s="191">
        <v>1.3</v>
      </c>
      <c r="J43" s="190">
        <v>11</v>
      </c>
      <c r="K43" s="191">
        <v>3.03</v>
      </c>
      <c r="L43" s="190">
        <v>12</v>
      </c>
      <c r="M43" s="201" t="s">
        <v>36</v>
      </c>
      <c r="N43" s="190">
        <v>82</v>
      </c>
      <c r="O43" s="191">
        <v>13.33</v>
      </c>
      <c r="P43" s="213" t="s">
        <v>141</v>
      </c>
    </row>
    <row r="44" spans="1:16" ht="20.100000000000001" customHeight="1" x14ac:dyDescent="0.25">
      <c r="A44" s="227" t="s">
        <v>62</v>
      </c>
      <c r="B44" s="192">
        <v>30204</v>
      </c>
      <c r="C44" s="193">
        <v>128931.51</v>
      </c>
      <c r="D44" s="194">
        <v>3565</v>
      </c>
      <c r="E44" s="195">
        <v>23854.81</v>
      </c>
      <c r="F44" s="194">
        <v>5571</v>
      </c>
      <c r="G44" s="195">
        <v>19994.64</v>
      </c>
      <c r="H44" s="194">
        <v>6449</v>
      </c>
      <c r="I44" s="195">
        <v>23628.3</v>
      </c>
      <c r="J44" s="194">
        <v>4575</v>
      </c>
      <c r="K44" s="195">
        <v>22965.25</v>
      </c>
      <c r="L44" s="194">
        <v>3720</v>
      </c>
      <c r="M44" s="195">
        <v>8994.94</v>
      </c>
      <c r="N44" s="194">
        <v>6324</v>
      </c>
      <c r="O44" s="195">
        <v>29493.57</v>
      </c>
      <c r="P44" s="214" t="s">
        <v>114</v>
      </c>
    </row>
    <row r="45" spans="1:16" ht="20.100000000000001" customHeight="1" x14ac:dyDescent="0.25">
      <c r="A45" s="226" t="s">
        <v>63</v>
      </c>
      <c r="B45" s="188">
        <v>127</v>
      </c>
      <c r="C45" s="189">
        <v>685.32</v>
      </c>
      <c r="D45" s="190">
        <v>19</v>
      </c>
      <c r="E45" s="191">
        <v>147.06</v>
      </c>
      <c r="F45" s="190">
        <v>19</v>
      </c>
      <c r="G45" s="191">
        <v>39.119999999999997</v>
      </c>
      <c r="H45" s="190">
        <v>14</v>
      </c>
      <c r="I45" s="191">
        <v>29.54</v>
      </c>
      <c r="J45" s="190">
        <v>29</v>
      </c>
      <c r="K45" s="191">
        <v>0.28999999999999998</v>
      </c>
      <c r="L45" s="190">
        <v>38</v>
      </c>
      <c r="M45" s="191">
        <v>227.48</v>
      </c>
      <c r="N45" s="190">
        <v>8</v>
      </c>
      <c r="O45" s="191">
        <v>241.82</v>
      </c>
      <c r="P45" s="213" t="s">
        <v>115</v>
      </c>
    </row>
    <row r="46" spans="1:16" ht="24" x14ac:dyDescent="0.25">
      <c r="A46" s="225" t="s">
        <v>64</v>
      </c>
      <c r="B46" s="192">
        <v>1511</v>
      </c>
      <c r="C46" s="193">
        <v>26015.01</v>
      </c>
      <c r="D46" s="194">
        <v>98</v>
      </c>
      <c r="E46" s="195">
        <v>2912.18</v>
      </c>
      <c r="F46" s="194">
        <v>194</v>
      </c>
      <c r="G46" s="195">
        <v>3234.9</v>
      </c>
      <c r="H46" s="194">
        <v>277</v>
      </c>
      <c r="I46" s="195">
        <v>5875.54</v>
      </c>
      <c r="J46" s="194">
        <v>227</v>
      </c>
      <c r="K46" s="195">
        <v>3931.78</v>
      </c>
      <c r="L46" s="194">
        <v>239</v>
      </c>
      <c r="M46" s="195">
        <v>2637.71</v>
      </c>
      <c r="N46" s="194">
        <v>476</v>
      </c>
      <c r="O46" s="195">
        <v>7422.89</v>
      </c>
      <c r="P46" s="212" t="s">
        <v>116</v>
      </c>
    </row>
    <row r="47" spans="1:16" ht="24" customHeight="1" x14ac:dyDescent="0.25">
      <c r="A47" s="226" t="s">
        <v>65</v>
      </c>
      <c r="B47" s="188">
        <v>29118</v>
      </c>
      <c r="C47" s="189">
        <v>97365.3</v>
      </c>
      <c r="D47" s="190">
        <v>3507</v>
      </c>
      <c r="E47" s="191">
        <v>20383</v>
      </c>
      <c r="F47" s="190">
        <v>5469</v>
      </c>
      <c r="G47" s="191">
        <v>16425.97</v>
      </c>
      <c r="H47" s="190">
        <v>6288</v>
      </c>
      <c r="I47" s="191">
        <v>16332.58</v>
      </c>
      <c r="J47" s="190">
        <v>4443</v>
      </c>
      <c r="K47" s="191">
        <v>18063.009999999998</v>
      </c>
      <c r="L47" s="190">
        <v>3481</v>
      </c>
      <c r="M47" s="191">
        <v>5735.08</v>
      </c>
      <c r="N47" s="190">
        <v>5929</v>
      </c>
      <c r="O47" s="191">
        <v>20425.66</v>
      </c>
      <c r="P47" s="213" t="s">
        <v>117</v>
      </c>
    </row>
    <row r="48" spans="1:16" ht="24" customHeight="1" x14ac:dyDescent="0.25">
      <c r="A48" s="225" t="s">
        <v>66</v>
      </c>
      <c r="B48" s="192">
        <v>661</v>
      </c>
      <c r="C48" s="193">
        <v>4865.88</v>
      </c>
      <c r="D48" s="194">
        <v>79</v>
      </c>
      <c r="E48" s="195">
        <v>412.57</v>
      </c>
      <c r="F48" s="194">
        <v>42</v>
      </c>
      <c r="G48" s="195">
        <v>294.64999999999998</v>
      </c>
      <c r="H48" s="194">
        <v>160</v>
      </c>
      <c r="I48" s="195">
        <v>1390.64</v>
      </c>
      <c r="J48" s="194">
        <v>69</v>
      </c>
      <c r="K48" s="195">
        <v>970.17</v>
      </c>
      <c r="L48" s="194">
        <v>144</v>
      </c>
      <c r="M48" s="195">
        <v>394.66</v>
      </c>
      <c r="N48" s="194">
        <v>167</v>
      </c>
      <c r="O48" s="195">
        <v>1403.19</v>
      </c>
      <c r="P48" s="212" t="s">
        <v>118</v>
      </c>
    </row>
    <row r="49" spans="1:16" ht="24" x14ac:dyDescent="0.25">
      <c r="A49" s="224" t="s">
        <v>67</v>
      </c>
      <c r="B49" s="188">
        <v>125</v>
      </c>
      <c r="C49" s="189">
        <v>289.81</v>
      </c>
      <c r="D49" s="190">
        <v>1</v>
      </c>
      <c r="E49" s="201" t="s">
        <v>36</v>
      </c>
      <c r="F49" s="190">
        <v>12</v>
      </c>
      <c r="G49" s="201" t="s">
        <v>36</v>
      </c>
      <c r="H49" s="190">
        <v>13</v>
      </c>
      <c r="I49" s="191">
        <v>3.69</v>
      </c>
      <c r="J49" s="190">
        <v>67</v>
      </c>
      <c r="K49" s="191">
        <v>21.8</v>
      </c>
      <c r="L49" s="190">
        <v>1</v>
      </c>
      <c r="M49" s="201" t="s">
        <v>36</v>
      </c>
      <c r="N49" s="190">
        <v>32</v>
      </c>
      <c r="O49" s="191">
        <v>179.19</v>
      </c>
      <c r="P49" s="211" t="s">
        <v>119</v>
      </c>
    </row>
    <row r="50" spans="1:16" ht="20.100000000000001" customHeight="1" x14ac:dyDescent="0.25">
      <c r="A50" s="227" t="s">
        <v>68</v>
      </c>
      <c r="B50" s="192">
        <v>16309</v>
      </c>
      <c r="C50" s="193">
        <v>123541.91</v>
      </c>
      <c r="D50" s="194">
        <v>2103</v>
      </c>
      <c r="E50" s="195">
        <v>27106.720000000001</v>
      </c>
      <c r="F50" s="194">
        <v>1699</v>
      </c>
      <c r="G50" s="195">
        <v>15929.71</v>
      </c>
      <c r="H50" s="194">
        <v>1780</v>
      </c>
      <c r="I50" s="195">
        <v>15651.83</v>
      </c>
      <c r="J50" s="194">
        <v>4002</v>
      </c>
      <c r="K50" s="195">
        <v>29297.97</v>
      </c>
      <c r="L50" s="194">
        <v>3172</v>
      </c>
      <c r="M50" s="195">
        <v>17449.55</v>
      </c>
      <c r="N50" s="194">
        <v>3553</v>
      </c>
      <c r="O50" s="195">
        <v>18106.14</v>
      </c>
      <c r="P50" s="214" t="s">
        <v>120</v>
      </c>
    </row>
    <row r="51" spans="1:16" ht="20.100000000000001" customHeight="1" x14ac:dyDescent="0.25">
      <c r="A51" s="230" t="s">
        <v>69</v>
      </c>
      <c r="B51" s="188">
        <v>86888</v>
      </c>
      <c r="C51" s="189">
        <v>4074.36</v>
      </c>
      <c r="D51" s="190">
        <v>8905</v>
      </c>
      <c r="E51" s="191">
        <v>351.92</v>
      </c>
      <c r="F51" s="190">
        <v>10798</v>
      </c>
      <c r="G51" s="191">
        <v>579.21</v>
      </c>
      <c r="H51" s="190">
        <v>6898</v>
      </c>
      <c r="I51" s="191">
        <v>377.28</v>
      </c>
      <c r="J51" s="190">
        <v>12863</v>
      </c>
      <c r="K51" s="191">
        <v>641.88</v>
      </c>
      <c r="L51" s="190">
        <v>14876</v>
      </c>
      <c r="M51" s="191">
        <v>636.99</v>
      </c>
      <c r="N51" s="190">
        <v>32547</v>
      </c>
      <c r="O51" s="191">
        <v>1487.09</v>
      </c>
      <c r="P51" s="218" t="s">
        <v>121</v>
      </c>
    </row>
    <row r="52" spans="1:16" ht="20.100000000000001" customHeight="1" x14ac:dyDescent="0.25">
      <c r="A52" s="223" t="s">
        <v>70</v>
      </c>
      <c r="B52" s="192">
        <v>62004</v>
      </c>
      <c r="C52" s="193">
        <v>447354.47</v>
      </c>
      <c r="D52" s="194">
        <v>5372</v>
      </c>
      <c r="E52" s="195">
        <v>55268.15</v>
      </c>
      <c r="F52" s="194">
        <v>2506</v>
      </c>
      <c r="G52" s="195">
        <v>51078.14</v>
      </c>
      <c r="H52" s="194">
        <v>2539</v>
      </c>
      <c r="I52" s="195">
        <v>22201.29</v>
      </c>
      <c r="J52" s="194">
        <v>4973</v>
      </c>
      <c r="K52" s="195">
        <v>89336.16</v>
      </c>
      <c r="L52" s="194">
        <v>20904</v>
      </c>
      <c r="M52" s="195">
        <v>130843.94</v>
      </c>
      <c r="N52" s="194">
        <v>25708</v>
      </c>
      <c r="O52" s="195">
        <v>98626.79</v>
      </c>
      <c r="P52" s="210" t="s">
        <v>122</v>
      </c>
    </row>
    <row r="53" spans="1:16" ht="20.100000000000001" customHeight="1" x14ac:dyDescent="0.25">
      <c r="A53" s="231" t="s">
        <v>71</v>
      </c>
      <c r="B53" s="188">
        <v>59749</v>
      </c>
      <c r="C53" s="189">
        <v>368492.92</v>
      </c>
      <c r="D53" s="190">
        <v>5244</v>
      </c>
      <c r="E53" s="191">
        <v>52504.4</v>
      </c>
      <c r="F53" s="190">
        <v>2419</v>
      </c>
      <c r="G53" s="191">
        <v>49330.39</v>
      </c>
      <c r="H53" s="190">
        <v>2501</v>
      </c>
      <c r="I53" s="191">
        <v>21287.34</v>
      </c>
      <c r="J53" s="190">
        <v>4389</v>
      </c>
      <c r="K53" s="191">
        <v>69406.59</v>
      </c>
      <c r="L53" s="190">
        <v>19862</v>
      </c>
      <c r="M53" s="191">
        <v>88788.86</v>
      </c>
      <c r="N53" s="190">
        <v>25334</v>
      </c>
      <c r="O53" s="191">
        <v>87175.34</v>
      </c>
      <c r="P53" s="215" t="s">
        <v>123</v>
      </c>
    </row>
    <row r="54" spans="1:16" ht="36.75" customHeight="1" x14ac:dyDescent="0.25">
      <c r="A54" s="232" t="s">
        <v>72</v>
      </c>
      <c r="B54" s="192">
        <v>2363</v>
      </c>
      <c r="C54" s="193">
        <v>36169.61</v>
      </c>
      <c r="D54" s="194">
        <v>125</v>
      </c>
      <c r="E54" s="195">
        <v>426.17</v>
      </c>
      <c r="F54" s="194">
        <v>15</v>
      </c>
      <c r="G54" s="195">
        <v>108.75</v>
      </c>
      <c r="H54" s="194">
        <v>16</v>
      </c>
      <c r="I54" s="195">
        <v>212.28</v>
      </c>
      <c r="J54" s="194">
        <v>360</v>
      </c>
      <c r="K54" s="195">
        <v>8724.4</v>
      </c>
      <c r="L54" s="194">
        <v>1504</v>
      </c>
      <c r="M54" s="195">
        <v>18080.990000000002</v>
      </c>
      <c r="N54" s="194">
        <v>342</v>
      </c>
      <c r="O54" s="195">
        <v>8617.01</v>
      </c>
      <c r="P54" s="219" t="s">
        <v>124</v>
      </c>
    </row>
    <row r="55" spans="1:16" ht="60" x14ac:dyDescent="0.25">
      <c r="A55" s="231" t="s">
        <v>73</v>
      </c>
      <c r="B55" s="188">
        <v>1857</v>
      </c>
      <c r="C55" s="189">
        <v>42691.94</v>
      </c>
      <c r="D55" s="190">
        <v>104</v>
      </c>
      <c r="E55" s="191">
        <v>2337.58</v>
      </c>
      <c r="F55" s="190">
        <v>92</v>
      </c>
      <c r="G55" s="191">
        <v>1639.01</v>
      </c>
      <c r="H55" s="190">
        <v>34</v>
      </c>
      <c r="I55" s="191">
        <v>701.67</v>
      </c>
      <c r="J55" s="190">
        <v>398</v>
      </c>
      <c r="K55" s="191">
        <v>11205.17</v>
      </c>
      <c r="L55" s="190">
        <v>1045</v>
      </c>
      <c r="M55" s="191">
        <v>23974.080000000002</v>
      </c>
      <c r="N55" s="190">
        <v>184</v>
      </c>
      <c r="O55" s="191">
        <v>2834.44</v>
      </c>
      <c r="P55" s="215" t="s">
        <v>125</v>
      </c>
    </row>
    <row r="56" spans="1:16" x14ac:dyDescent="0.25">
      <c r="A56" s="223" t="s">
        <v>74</v>
      </c>
      <c r="B56" s="192">
        <v>55152</v>
      </c>
      <c r="C56" s="193">
        <v>100142.36</v>
      </c>
      <c r="D56" s="194">
        <v>5585</v>
      </c>
      <c r="E56" s="195">
        <v>7723.5</v>
      </c>
      <c r="F56" s="194">
        <v>5273</v>
      </c>
      <c r="G56" s="195">
        <v>14340.82</v>
      </c>
      <c r="H56" s="194">
        <v>6059</v>
      </c>
      <c r="I56" s="195">
        <v>12486.79</v>
      </c>
      <c r="J56" s="194">
        <v>11391</v>
      </c>
      <c r="K56" s="195">
        <v>29401.22</v>
      </c>
      <c r="L56" s="194">
        <v>11916</v>
      </c>
      <c r="M56" s="195">
        <v>9452.61</v>
      </c>
      <c r="N56" s="194">
        <v>14927</v>
      </c>
      <c r="O56" s="195">
        <v>26737.4</v>
      </c>
      <c r="P56" s="210" t="s">
        <v>126</v>
      </c>
    </row>
    <row r="57" spans="1:16" ht="24" x14ac:dyDescent="0.25">
      <c r="A57" s="224" t="s">
        <v>75</v>
      </c>
      <c r="B57" s="188">
        <v>29094</v>
      </c>
      <c r="C57" s="189">
        <v>60073.36</v>
      </c>
      <c r="D57" s="190">
        <v>2812</v>
      </c>
      <c r="E57" s="191">
        <v>4652.13</v>
      </c>
      <c r="F57" s="190">
        <v>3749</v>
      </c>
      <c r="G57" s="191">
        <v>11742.53</v>
      </c>
      <c r="H57" s="190">
        <v>2726</v>
      </c>
      <c r="I57" s="191">
        <v>8803.5499999999993</v>
      </c>
      <c r="J57" s="190">
        <v>5899</v>
      </c>
      <c r="K57" s="191">
        <v>16000.19</v>
      </c>
      <c r="L57" s="190">
        <v>7139</v>
      </c>
      <c r="M57" s="191">
        <v>6372.44</v>
      </c>
      <c r="N57" s="190">
        <v>6768</v>
      </c>
      <c r="O57" s="191">
        <v>12502.52</v>
      </c>
      <c r="P57" s="220" t="s">
        <v>144</v>
      </c>
    </row>
    <row r="58" spans="1:16" ht="24" x14ac:dyDescent="0.25">
      <c r="A58" s="225" t="s">
        <v>76</v>
      </c>
      <c r="B58" s="192">
        <v>24074</v>
      </c>
      <c r="C58" s="193">
        <v>35828.03</v>
      </c>
      <c r="D58" s="194">
        <v>2303</v>
      </c>
      <c r="E58" s="195">
        <v>2614.3000000000002</v>
      </c>
      <c r="F58" s="194">
        <v>2900</v>
      </c>
      <c r="G58" s="195">
        <v>6572.72</v>
      </c>
      <c r="H58" s="194">
        <v>1753</v>
      </c>
      <c r="I58" s="195">
        <v>3692.53</v>
      </c>
      <c r="J58" s="194">
        <v>4944</v>
      </c>
      <c r="K58" s="195">
        <v>9663.56</v>
      </c>
      <c r="L58" s="194">
        <v>6643</v>
      </c>
      <c r="M58" s="195">
        <v>5167.7299999999996</v>
      </c>
      <c r="N58" s="194">
        <v>5530</v>
      </c>
      <c r="O58" s="195">
        <v>8117.19</v>
      </c>
      <c r="P58" s="212" t="s">
        <v>143</v>
      </c>
    </row>
    <row r="59" spans="1:16" ht="24" x14ac:dyDescent="0.25">
      <c r="A59" s="226" t="s">
        <v>77</v>
      </c>
      <c r="B59" s="188">
        <v>1419</v>
      </c>
      <c r="C59" s="189">
        <v>2486.61</v>
      </c>
      <c r="D59" s="190">
        <v>165</v>
      </c>
      <c r="E59" s="191">
        <v>257.25</v>
      </c>
      <c r="F59" s="190">
        <v>133</v>
      </c>
      <c r="G59" s="191">
        <v>273.14</v>
      </c>
      <c r="H59" s="190">
        <v>263</v>
      </c>
      <c r="I59" s="191">
        <v>567.12</v>
      </c>
      <c r="J59" s="190">
        <v>124</v>
      </c>
      <c r="K59" s="191">
        <v>310.66000000000003</v>
      </c>
      <c r="L59" s="190">
        <v>434</v>
      </c>
      <c r="M59" s="191">
        <v>410.03</v>
      </c>
      <c r="N59" s="190">
        <v>300</v>
      </c>
      <c r="O59" s="191">
        <v>668.41</v>
      </c>
      <c r="P59" s="213" t="s">
        <v>127</v>
      </c>
    </row>
    <row r="60" spans="1:16" ht="20.100000000000001" customHeight="1" x14ac:dyDescent="0.25">
      <c r="A60" s="225" t="s">
        <v>78</v>
      </c>
      <c r="B60" s="192">
        <v>6236</v>
      </c>
      <c r="C60" s="193">
        <v>21758.720000000001</v>
      </c>
      <c r="D60" s="194">
        <v>543</v>
      </c>
      <c r="E60" s="195">
        <v>1780.58</v>
      </c>
      <c r="F60" s="194">
        <v>1191</v>
      </c>
      <c r="G60" s="195">
        <v>4896.67</v>
      </c>
      <c r="H60" s="194">
        <v>1141</v>
      </c>
      <c r="I60" s="195">
        <v>4543.8900000000003</v>
      </c>
      <c r="J60" s="194">
        <v>1483</v>
      </c>
      <c r="K60" s="195">
        <v>6025.97</v>
      </c>
      <c r="L60" s="194">
        <v>554</v>
      </c>
      <c r="M60" s="195">
        <v>794.68</v>
      </c>
      <c r="N60" s="194">
        <v>1322</v>
      </c>
      <c r="O60" s="195">
        <v>3716.92</v>
      </c>
      <c r="P60" s="212" t="s">
        <v>128</v>
      </c>
    </row>
    <row r="61" spans="1:16" ht="19.5" customHeight="1" x14ac:dyDescent="0.25">
      <c r="A61" s="224" t="s">
        <v>79</v>
      </c>
      <c r="B61" s="188">
        <v>31409</v>
      </c>
      <c r="C61" s="189">
        <v>38768.32</v>
      </c>
      <c r="D61" s="190">
        <v>3242</v>
      </c>
      <c r="E61" s="191">
        <v>2953.49</v>
      </c>
      <c r="F61" s="190">
        <v>1757</v>
      </c>
      <c r="G61" s="191">
        <v>2240.4299999999998</v>
      </c>
      <c r="H61" s="190">
        <v>3718</v>
      </c>
      <c r="I61" s="191">
        <v>3546.89</v>
      </c>
      <c r="J61" s="190">
        <v>6912</v>
      </c>
      <c r="K61" s="191">
        <v>13158.13</v>
      </c>
      <c r="L61" s="190">
        <v>5719</v>
      </c>
      <c r="M61" s="191">
        <v>2884.52</v>
      </c>
      <c r="N61" s="190">
        <v>10060</v>
      </c>
      <c r="O61" s="191">
        <v>13984.87</v>
      </c>
      <c r="P61" s="211" t="s">
        <v>129</v>
      </c>
    </row>
    <row r="62" spans="1:16" ht="24" x14ac:dyDescent="0.25">
      <c r="A62" s="225" t="s">
        <v>80</v>
      </c>
      <c r="B62" s="192">
        <v>30040</v>
      </c>
      <c r="C62" s="193">
        <v>36425.97</v>
      </c>
      <c r="D62" s="194">
        <v>3122</v>
      </c>
      <c r="E62" s="195">
        <v>2904.59</v>
      </c>
      <c r="F62" s="194">
        <v>1626</v>
      </c>
      <c r="G62" s="195">
        <v>2142.19</v>
      </c>
      <c r="H62" s="194">
        <v>3661</v>
      </c>
      <c r="I62" s="195">
        <v>3403.93</v>
      </c>
      <c r="J62" s="194">
        <v>6832</v>
      </c>
      <c r="K62" s="195">
        <v>12591.28</v>
      </c>
      <c r="L62" s="194">
        <v>5518</v>
      </c>
      <c r="M62" s="195">
        <v>2787.13</v>
      </c>
      <c r="N62" s="194">
        <v>9283</v>
      </c>
      <c r="O62" s="195">
        <v>12596.85</v>
      </c>
      <c r="P62" s="212" t="s">
        <v>130</v>
      </c>
    </row>
    <row r="63" spans="1:16" ht="24" x14ac:dyDescent="0.25">
      <c r="A63" s="226" t="s">
        <v>81</v>
      </c>
      <c r="B63" s="188">
        <v>3616</v>
      </c>
      <c r="C63" s="189">
        <v>2342.35</v>
      </c>
      <c r="D63" s="190">
        <v>353</v>
      </c>
      <c r="E63" s="191">
        <v>48.9</v>
      </c>
      <c r="F63" s="190">
        <v>297</v>
      </c>
      <c r="G63" s="191">
        <v>98.24</v>
      </c>
      <c r="H63" s="190">
        <v>171</v>
      </c>
      <c r="I63" s="191">
        <v>142.94999999999999</v>
      </c>
      <c r="J63" s="190">
        <v>312</v>
      </c>
      <c r="K63" s="191">
        <v>566.84</v>
      </c>
      <c r="L63" s="190">
        <v>487</v>
      </c>
      <c r="M63" s="191">
        <v>97.39</v>
      </c>
      <c r="N63" s="190">
        <v>1995</v>
      </c>
      <c r="O63" s="191">
        <v>1388.02</v>
      </c>
      <c r="P63" s="213" t="s">
        <v>131</v>
      </c>
    </row>
    <row r="64" spans="1:16" ht="17.25" customHeight="1" x14ac:dyDescent="0.25">
      <c r="A64" s="227" t="s">
        <v>82</v>
      </c>
      <c r="B64" s="192">
        <v>487</v>
      </c>
      <c r="C64" s="193">
        <v>1258</v>
      </c>
      <c r="D64" s="194">
        <v>59</v>
      </c>
      <c r="E64" s="195">
        <v>114.37</v>
      </c>
      <c r="F64" s="194">
        <v>146</v>
      </c>
      <c r="G64" s="197" t="s">
        <v>36</v>
      </c>
      <c r="H64" s="194">
        <v>34</v>
      </c>
      <c r="I64" s="195">
        <v>136.36000000000001</v>
      </c>
      <c r="J64" s="194">
        <v>117</v>
      </c>
      <c r="K64" s="197" t="s">
        <v>36</v>
      </c>
      <c r="L64" s="194">
        <v>53</v>
      </c>
      <c r="M64" s="197" t="s">
        <v>36</v>
      </c>
      <c r="N64" s="194">
        <v>78</v>
      </c>
      <c r="O64" s="197" t="s">
        <v>36</v>
      </c>
      <c r="P64" s="214" t="s">
        <v>132</v>
      </c>
    </row>
    <row r="65" spans="1:16" ht="20.100000000000001" customHeight="1" x14ac:dyDescent="0.25">
      <c r="A65" s="233" t="s">
        <v>83</v>
      </c>
      <c r="B65" s="202">
        <v>11</v>
      </c>
      <c r="C65" s="203">
        <v>42.67</v>
      </c>
      <c r="D65" s="204">
        <v>4</v>
      </c>
      <c r="E65" s="205">
        <v>3.51</v>
      </c>
      <c r="F65" s="204">
        <v>1</v>
      </c>
      <c r="G65" s="206" t="s">
        <v>36</v>
      </c>
      <c r="H65" s="207" t="s">
        <v>85</v>
      </c>
      <c r="I65" s="208" t="s">
        <v>85</v>
      </c>
      <c r="J65" s="204">
        <v>1</v>
      </c>
      <c r="K65" s="206" t="s">
        <v>36</v>
      </c>
      <c r="L65" s="204">
        <v>3</v>
      </c>
      <c r="M65" s="206" t="s">
        <v>36</v>
      </c>
      <c r="N65" s="204">
        <v>2</v>
      </c>
      <c r="O65" s="206" t="s">
        <v>36</v>
      </c>
      <c r="P65" s="221" t="s">
        <v>133</v>
      </c>
    </row>
    <row r="66" spans="1:16" ht="20.100000000000001" customHeight="1" x14ac:dyDescent="0.25">
      <c r="A66" s="28" t="s">
        <v>148</v>
      </c>
      <c r="B66" s="22"/>
      <c r="C66" s="23"/>
      <c r="D66" s="24"/>
      <c r="E66" s="25"/>
      <c r="F66" s="24"/>
      <c r="G66" s="26"/>
      <c r="H66" s="24"/>
      <c r="I66" s="27"/>
      <c r="J66" s="24"/>
      <c r="K66" s="26"/>
      <c r="L66" s="24"/>
      <c r="M66" s="26"/>
      <c r="N66" s="24"/>
      <c r="O66" s="26"/>
      <c r="P66" s="20"/>
    </row>
    <row r="67" spans="1:16" s="62" customFormat="1" x14ac:dyDescent="0.25">
      <c r="A67" s="2" t="s">
        <v>232</v>
      </c>
      <c r="N67" s="31"/>
      <c r="O67" s="3"/>
    </row>
    <row r="68" spans="1:16" s="62" customFormat="1" x14ac:dyDescent="0.25">
      <c r="A68" s="2" t="s">
        <v>233</v>
      </c>
      <c r="N68" s="31"/>
      <c r="O68" s="3"/>
    </row>
    <row r="69" spans="1:16" ht="13.5" customHeight="1" x14ac:dyDescent="0.25">
      <c r="A69" s="2" t="s">
        <v>84</v>
      </c>
      <c r="G69" s="15"/>
      <c r="P69" s="16"/>
    </row>
    <row r="70" spans="1:16" ht="13.5" customHeight="1" x14ac:dyDescent="0.25">
      <c r="A70" s="2" t="s">
        <v>91</v>
      </c>
      <c r="P70" s="16"/>
    </row>
  </sheetData>
  <mergeCells count="16">
    <mergeCell ref="P5:P10"/>
    <mergeCell ref="A5:A10"/>
    <mergeCell ref="B5:C5"/>
    <mergeCell ref="D5:E5"/>
    <mergeCell ref="F5:G5"/>
    <mergeCell ref="H5:I5"/>
    <mergeCell ref="L5:M5"/>
    <mergeCell ref="N5:O5"/>
    <mergeCell ref="B6:C6"/>
    <mergeCell ref="D6:E6"/>
    <mergeCell ref="F6:G6"/>
    <mergeCell ref="H6:I6"/>
    <mergeCell ref="J6:K6"/>
    <mergeCell ref="L6:M6"/>
    <mergeCell ref="N6:O6"/>
    <mergeCell ref="J5:K5"/>
  </mergeCells>
  <printOptions horizontalCentered="1"/>
  <pageMargins left="0.19685039370078741" right="0.19685039370078741" top="0.56000000000000005" bottom="0.21" header="0.21" footer="0.15748031496062992"/>
  <pageSetup paperSize="9" scale="69" pageOrder="overThenDown" orientation="landscape" r:id="rId1"/>
  <rowBreaks count="1" manualBreakCount="1">
    <brk id="39" max="15" man="1"/>
  </row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9"/>
  <sheetViews>
    <sheetView view="pageBreakPreview" zoomScale="115" zoomScaleNormal="100" zoomScaleSheetLayoutView="115" workbookViewId="0">
      <selection activeCell="A2" sqref="A2"/>
    </sheetView>
  </sheetViews>
  <sheetFormatPr defaultRowHeight="15" x14ac:dyDescent="0.25"/>
  <cols>
    <col min="1" max="1" width="25.7109375" customWidth="1"/>
    <col min="2" max="15" width="9.7109375" customWidth="1"/>
    <col min="16" max="16" width="25.7109375" customWidth="1"/>
  </cols>
  <sheetData>
    <row r="1" spans="1:16" s="62" customFormat="1" x14ac:dyDescent="0.25">
      <c r="A1" s="30" t="s">
        <v>204</v>
      </c>
    </row>
    <row r="2" spans="1:16" s="62" customFormat="1" x14ac:dyDescent="0.25">
      <c r="A2" s="30" t="s">
        <v>205</v>
      </c>
    </row>
    <row r="3" spans="1:16" s="62" customFormat="1" x14ac:dyDescent="0.25"/>
    <row r="4" spans="1:16" x14ac:dyDescent="0.25">
      <c r="B4" s="62"/>
      <c r="C4" s="62"/>
      <c r="D4" s="62"/>
      <c r="E4" s="62"/>
      <c r="F4" s="62"/>
      <c r="G4" s="62"/>
      <c r="H4" s="62"/>
      <c r="I4" s="62"/>
      <c r="J4" s="62"/>
      <c r="K4" s="62"/>
      <c r="L4" s="62"/>
      <c r="M4" s="62"/>
      <c r="N4" s="62"/>
      <c r="O4" s="62"/>
      <c r="P4" s="62"/>
    </row>
    <row r="5" spans="1:16" ht="21.75" customHeight="1" x14ac:dyDescent="0.25">
      <c r="A5" s="256" t="s">
        <v>187</v>
      </c>
      <c r="B5" s="257" t="s">
        <v>2</v>
      </c>
      <c r="C5" s="258"/>
      <c r="D5" s="257" t="s">
        <v>17</v>
      </c>
      <c r="E5" s="258"/>
      <c r="F5" s="257" t="s">
        <v>18</v>
      </c>
      <c r="G5" s="259"/>
      <c r="H5" s="257" t="s">
        <v>19</v>
      </c>
      <c r="I5" s="259"/>
      <c r="J5" s="257" t="s">
        <v>20</v>
      </c>
      <c r="K5" s="258"/>
      <c r="L5" s="257" t="s">
        <v>21</v>
      </c>
      <c r="M5" s="258"/>
      <c r="N5" s="257" t="s">
        <v>22</v>
      </c>
      <c r="O5" s="258"/>
      <c r="P5" s="256" t="s">
        <v>210</v>
      </c>
    </row>
    <row r="6" spans="1:16" ht="18" customHeight="1" x14ac:dyDescent="0.25">
      <c r="A6" s="256"/>
      <c r="B6" s="260" t="s">
        <v>3</v>
      </c>
      <c r="C6" s="261"/>
      <c r="D6" s="262" t="s">
        <v>5</v>
      </c>
      <c r="E6" s="263"/>
      <c r="F6" s="262" t="s">
        <v>7</v>
      </c>
      <c r="G6" s="264"/>
      <c r="H6" s="265" t="s">
        <v>9</v>
      </c>
      <c r="I6" s="266"/>
      <c r="J6" s="265" t="s">
        <v>11</v>
      </c>
      <c r="K6" s="267"/>
      <c r="L6" s="265" t="s">
        <v>13</v>
      </c>
      <c r="M6" s="267"/>
      <c r="N6" s="265" t="s">
        <v>15</v>
      </c>
      <c r="O6" s="267"/>
      <c r="P6" s="256"/>
    </row>
    <row r="7" spans="1:16" ht="21" x14ac:dyDescent="0.25">
      <c r="A7" s="256"/>
      <c r="B7" s="6" t="s">
        <v>23</v>
      </c>
      <c r="C7" s="7" t="s">
        <v>24</v>
      </c>
      <c r="D7" s="6" t="s">
        <v>23</v>
      </c>
      <c r="E7" s="7" t="s">
        <v>24</v>
      </c>
      <c r="F7" s="6" t="s">
        <v>23</v>
      </c>
      <c r="G7" s="8" t="s">
        <v>24</v>
      </c>
      <c r="H7" s="6" t="s">
        <v>23</v>
      </c>
      <c r="I7" s="8" t="s">
        <v>24</v>
      </c>
      <c r="J7" s="6" t="s">
        <v>23</v>
      </c>
      <c r="K7" s="7" t="s">
        <v>24</v>
      </c>
      <c r="L7" s="6" t="s">
        <v>23</v>
      </c>
      <c r="M7" s="7" t="s">
        <v>24</v>
      </c>
      <c r="N7" s="6" t="s">
        <v>23</v>
      </c>
      <c r="O7" s="7" t="s">
        <v>24</v>
      </c>
      <c r="P7" s="256"/>
    </row>
    <row r="8" spans="1:16" x14ac:dyDescent="0.25">
      <c r="A8" s="256"/>
      <c r="B8" s="9" t="s">
        <v>25</v>
      </c>
      <c r="C8" s="10" t="s">
        <v>26</v>
      </c>
      <c r="D8" s="9" t="s">
        <v>25</v>
      </c>
      <c r="E8" s="10" t="s">
        <v>26</v>
      </c>
      <c r="F8" s="9" t="s">
        <v>25</v>
      </c>
      <c r="G8" s="11" t="s">
        <v>26</v>
      </c>
      <c r="H8" s="9" t="s">
        <v>25</v>
      </c>
      <c r="I8" s="11" t="s">
        <v>26</v>
      </c>
      <c r="J8" s="9" t="s">
        <v>25</v>
      </c>
      <c r="K8" s="10" t="s">
        <v>26</v>
      </c>
      <c r="L8" s="9" t="s">
        <v>25</v>
      </c>
      <c r="M8" s="10" t="s">
        <v>26</v>
      </c>
      <c r="N8" s="9" t="s">
        <v>25</v>
      </c>
      <c r="O8" s="10" t="s">
        <v>26</v>
      </c>
      <c r="P8" s="256"/>
    </row>
    <row r="9" spans="1:16" x14ac:dyDescent="0.25">
      <c r="A9" s="256"/>
      <c r="B9" s="9" t="s">
        <v>27</v>
      </c>
      <c r="C9" s="10" t="s">
        <v>28</v>
      </c>
      <c r="D9" s="9" t="s">
        <v>27</v>
      </c>
      <c r="E9" s="10" t="s">
        <v>28</v>
      </c>
      <c r="F9" s="9" t="s">
        <v>27</v>
      </c>
      <c r="G9" s="11" t="s">
        <v>28</v>
      </c>
      <c r="H9" s="9" t="s">
        <v>27</v>
      </c>
      <c r="I9" s="11" t="s">
        <v>28</v>
      </c>
      <c r="J9" s="9" t="s">
        <v>27</v>
      </c>
      <c r="K9" s="10" t="s">
        <v>28</v>
      </c>
      <c r="L9" s="9" t="s">
        <v>27</v>
      </c>
      <c r="M9" s="10" t="s">
        <v>28</v>
      </c>
      <c r="N9" s="9" t="s">
        <v>27</v>
      </c>
      <c r="O9" s="10" t="s">
        <v>28</v>
      </c>
      <c r="P9" s="256"/>
    </row>
    <row r="10" spans="1:16" x14ac:dyDescent="0.25">
      <c r="A10" s="256"/>
      <c r="B10" s="12" t="s">
        <v>29</v>
      </c>
      <c r="C10" s="13" t="s">
        <v>30</v>
      </c>
      <c r="D10" s="12" t="s">
        <v>29</v>
      </c>
      <c r="E10" s="13" t="s">
        <v>30</v>
      </c>
      <c r="F10" s="12" t="s">
        <v>29</v>
      </c>
      <c r="G10" s="14" t="s">
        <v>30</v>
      </c>
      <c r="H10" s="12" t="s">
        <v>29</v>
      </c>
      <c r="I10" s="14" t="s">
        <v>30</v>
      </c>
      <c r="J10" s="12" t="s">
        <v>29</v>
      </c>
      <c r="K10" s="13" t="s">
        <v>30</v>
      </c>
      <c r="L10" s="12" t="s">
        <v>29</v>
      </c>
      <c r="M10" s="13" t="s">
        <v>30</v>
      </c>
      <c r="N10" s="12" t="s">
        <v>29</v>
      </c>
      <c r="O10" s="13" t="s">
        <v>30</v>
      </c>
      <c r="P10" s="256"/>
    </row>
    <row r="11" spans="1:16" ht="22.5" x14ac:dyDescent="0.25">
      <c r="A11" s="64" t="s">
        <v>181</v>
      </c>
      <c r="B11" s="66">
        <v>156545</v>
      </c>
      <c r="C11" s="67">
        <v>16404.59</v>
      </c>
      <c r="D11" s="85">
        <v>18900</v>
      </c>
      <c r="E11" s="86">
        <v>2719.12</v>
      </c>
      <c r="F11" s="85">
        <v>17723</v>
      </c>
      <c r="G11" s="86">
        <v>3353.98</v>
      </c>
      <c r="H11" s="85">
        <v>17728</v>
      </c>
      <c r="I11" s="86">
        <v>3317.75</v>
      </c>
      <c r="J11" s="85">
        <v>20590</v>
      </c>
      <c r="K11" s="86">
        <v>3155.7</v>
      </c>
      <c r="L11" s="85">
        <v>31052</v>
      </c>
      <c r="M11" s="86">
        <v>1416.67</v>
      </c>
      <c r="N11" s="85">
        <v>50553</v>
      </c>
      <c r="O11" s="86">
        <v>2441.38</v>
      </c>
      <c r="P11" s="65" t="s">
        <v>188</v>
      </c>
    </row>
    <row r="12" spans="1:16" ht="33.75" x14ac:dyDescent="0.25">
      <c r="A12" s="103" t="s">
        <v>182</v>
      </c>
      <c r="B12" s="104">
        <v>1933</v>
      </c>
      <c r="C12" s="105">
        <v>15515.05</v>
      </c>
      <c r="D12" s="106">
        <v>335</v>
      </c>
      <c r="E12" s="107">
        <v>549.19000000000005</v>
      </c>
      <c r="F12" s="106">
        <v>188</v>
      </c>
      <c r="G12" s="107">
        <v>1916.76</v>
      </c>
      <c r="H12" s="106">
        <v>372</v>
      </c>
      <c r="I12" s="107">
        <v>378.96</v>
      </c>
      <c r="J12" s="106">
        <v>215</v>
      </c>
      <c r="K12" s="107">
        <v>971.02</v>
      </c>
      <c r="L12" s="106">
        <v>437</v>
      </c>
      <c r="M12" s="107">
        <v>1360.41</v>
      </c>
      <c r="N12" s="106">
        <v>386</v>
      </c>
      <c r="O12" s="107">
        <v>10338.709999999999</v>
      </c>
      <c r="P12" s="108" t="s">
        <v>189</v>
      </c>
    </row>
    <row r="13" spans="1:16" x14ac:dyDescent="0.25">
      <c r="A13" s="64" t="s">
        <v>183</v>
      </c>
      <c r="B13" s="66">
        <v>856</v>
      </c>
      <c r="C13" s="67">
        <v>444301.79</v>
      </c>
      <c r="D13" s="85">
        <v>147</v>
      </c>
      <c r="E13" s="86">
        <v>52486.99</v>
      </c>
      <c r="F13" s="85">
        <v>142</v>
      </c>
      <c r="G13" s="86">
        <v>42587.44</v>
      </c>
      <c r="H13" s="87">
        <v>74</v>
      </c>
      <c r="I13" s="88" t="s">
        <v>36</v>
      </c>
      <c r="J13" s="85">
        <v>30</v>
      </c>
      <c r="K13" s="86">
        <v>1834.83</v>
      </c>
      <c r="L13" s="89">
        <v>276</v>
      </c>
      <c r="M13" s="90" t="s">
        <v>36</v>
      </c>
      <c r="N13" s="85">
        <v>187</v>
      </c>
      <c r="O13" s="86">
        <v>177636.55</v>
      </c>
      <c r="P13" s="65" t="s">
        <v>190</v>
      </c>
    </row>
    <row r="14" spans="1:16" ht="24" customHeight="1" x14ac:dyDescent="0.25">
      <c r="A14" s="109" t="s">
        <v>184</v>
      </c>
      <c r="B14" s="104">
        <v>84</v>
      </c>
      <c r="C14" s="105">
        <v>1410.45</v>
      </c>
      <c r="D14" s="110">
        <v>7</v>
      </c>
      <c r="E14" s="111" t="s">
        <v>36</v>
      </c>
      <c r="F14" s="106">
        <v>43</v>
      </c>
      <c r="G14" s="107">
        <v>98.83</v>
      </c>
      <c r="H14" s="106">
        <v>3</v>
      </c>
      <c r="I14" s="111" t="s">
        <v>36</v>
      </c>
      <c r="J14" s="106">
        <v>4</v>
      </c>
      <c r="K14" s="107">
        <v>48.7</v>
      </c>
      <c r="L14" s="106">
        <v>21</v>
      </c>
      <c r="M14" s="107">
        <v>56.28</v>
      </c>
      <c r="N14" s="110">
        <v>6</v>
      </c>
      <c r="O14" s="111" t="s">
        <v>36</v>
      </c>
      <c r="P14" s="112" t="s">
        <v>191</v>
      </c>
    </row>
    <row r="15" spans="1:16" ht="22.5" x14ac:dyDescent="0.25">
      <c r="A15" s="64" t="s">
        <v>185</v>
      </c>
      <c r="B15" s="66">
        <v>112</v>
      </c>
      <c r="C15" s="67">
        <v>4344.96</v>
      </c>
      <c r="D15" s="87">
        <v>5</v>
      </c>
      <c r="E15" s="88" t="s">
        <v>36</v>
      </c>
      <c r="F15" s="85">
        <v>57</v>
      </c>
      <c r="G15" s="86">
        <v>344.77</v>
      </c>
      <c r="H15" s="87">
        <v>10</v>
      </c>
      <c r="I15" s="88" t="s">
        <v>36</v>
      </c>
      <c r="J15" s="85">
        <v>13</v>
      </c>
      <c r="K15" s="86">
        <v>62.22</v>
      </c>
      <c r="L15" s="87">
        <v>17</v>
      </c>
      <c r="M15" s="88" t="s">
        <v>36</v>
      </c>
      <c r="N15" s="85">
        <v>9</v>
      </c>
      <c r="O15" s="86">
        <v>33.229999999999997</v>
      </c>
      <c r="P15" s="65" t="s">
        <v>192</v>
      </c>
    </row>
    <row r="16" spans="1:16" x14ac:dyDescent="0.25">
      <c r="A16" s="113" t="s">
        <v>186</v>
      </c>
      <c r="B16" s="114">
        <v>157133</v>
      </c>
      <c r="C16" s="115">
        <v>480566.4</v>
      </c>
      <c r="D16" s="114">
        <v>19075</v>
      </c>
      <c r="E16" s="115">
        <v>56245.05</v>
      </c>
      <c r="F16" s="114">
        <v>17818</v>
      </c>
      <c r="G16" s="115">
        <v>48202.95</v>
      </c>
      <c r="H16" s="114">
        <v>17770</v>
      </c>
      <c r="I16" s="115">
        <v>18873.27</v>
      </c>
      <c r="J16" s="114">
        <v>20616</v>
      </c>
      <c r="K16" s="115">
        <v>6023.76</v>
      </c>
      <c r="L16" s="114">
        <v>31165</v>
      </c>
      <c r="M16" s="115">
        <v>160771.5</v>
      </c>
      <c r="N16" s="114">
        <v>50689</v>
      </c>
      <c r="O16" s="115">
        <v>190449.87</v>
      </c>
      <c r="P16" s="116" t="s">
        <v>211</v>
      </c>
    </row>
    <row r="17" spans="1:1" x14ac:dyDescent="0.25">
      <c r="A17" s="28" t="s">
        <v>148</v>
      </c>
    </row>
    <row r="18" spans="1:1" x14ac:dyDescent="0.25">
      <c r="A18" s="2" t="s">
        <v>84</v>
      </c>
    </row>
    <row r="19" spans="1:1" x14ac:dyDescent="0.25">
      <c r="A19" s="2" t="s">
        <v>91</v>
      </c>
    </row>
  </sheetData>
  <mergeCells count="16">
    <mergeCell ref="L5:M5"/>
    <mergeCell ref="N5:O5"/>
    <mergeCell ref="P5:P10"/>
    <mergeCell ref="B6:C6"/>
    <mergeCell ref="D6:E6"/>
    <mergeCell ref="F6:G6"/>
    <mergeCell ref="H6:I6"/>
    <mergeCell ref="J6:K6"/>
    <mergeCell ref="L6:M6"/>
    <mergeCell ref="N6:O6"/>
    <mergeCell ref="J5:K5"/>
    <mergeCell ref="A5:A10"/>
    <mergeCell ref="B5:C5"/>
    <mergeCell ref="D5:E5"/>
    <mergeCell ref="F5:G5"/>
    <mergeCell ref="H5:I5"/>
  </mergeCells>
  <pageMargins left="0.7" right="0.31" top="0.75" bottom="0.75" header="0.3" footer="0.3"/>
  <pageSetup scale="67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6"/>
  <sheetViews>
    <sheetView zoomScaleNormal="100" workbookViewId="0"/>
  </sheetViews>
  <sheetFormatPr defaultRowHeight="15" x14ac:dyDescent="0.25"/>
  <cols>
    <col min="1" max="1" width="24.7109375" customWidth="1"/>
    <col min="2" max="2" width="9.5703125" customWidth="1"/>
    <col min="3" max="3" width="10.5703125" customWidth="1"/>
    <col min="4" max="4" width="9.7109375" customWidth="1"/>
    <col min="5" max="5" width="8.42578125" customWidth="1"/>
    <col min="6" max="6" width="10" customWidth="1"/>
    <col min="7" max="7" width="8.5703125" customWidth="1"/>
    <col min="8" max="8" width="10.140625" customWidth="1"/>
    <col min="9" max="9" width="8.7109375" customWidth="1"/>
    <col min="10" max="10" width="9.7109375" customWidth="1"/>
    <col min="11" max="11" width="8.85546875" customWidth="1"/>
    <col min="12" max="12" width="9.5703125" customWidth="1"/>
    <col min="13" max="13" width="8.5703125" customWidth="1"/>
    <col min="14" max="14" width="9.7109375" customWidth="1"/>
    <col min="15" max="15" width="8.42578125" customWidth="1"/>
    <col min="16" max="16" width="24.7109375" customWidth="1"/>
  </cols>
  <sheetData>
    <row r="1" spans="1:16" x14ac:dyDescent="0.25">
      <c r="A1" s="30" t="s">
        <v>226</v>
      </c>
      <c r="B1" s="122"/>
      <c r="C1" s="122"/>
      <c r="D1" s="122"/>
      <c r="E1" s="122"/>
      <c r="F1" s="122"/>
      <c r="G1" s="122"/>
      <c r="H1" s="122"/>
      <c r="I1" s="122"/>
      <c r="J1" s="122"/>
      <c r="K1" s="122"/>
      <c r="L1" s="122"/>
      <c r="M1" s="122"/>
      <c r="N1" s="122"/>
      <c r="O1" s="122"/>
      <c r="P1" s="122"/>
    </row>
    <row r="2" spans="1:16" x14ac:dyDescent="0.25">
      <c r="A2" s="30" t="s">
        <v>227</v>
      </c>
      <c r="B2" s="122"/>
      <c r="C2" s="122"/>
      <c r="D2" s="122"/>
      <c r="E2" s="122"/>
      <c r="F2" s="122"/>
      <c r="G2" s="122"/>
      <c r="H2" s="122"/>
      <c r="I2" s="122"/>
      <c r="J2" s="122"/>
      <c r="K2" s="122"/>
      <c r="L2" s="122"/>
      <c r="M2" s="122"/>
      <c r="N2" s="122"/>
      <c r="O2" s="122"/>
      <c r="P2" s="122"/>
    </row>
    <row r="3" spans="1:16" x14ac:dyDescent="0.25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L3" s="122"/>
      <c r="M3" s="122"/>
      <c r="N3" s="122"/>
      <c r="O3" s="122"/>
      <c r="P3" s="122"/>
    </row>
    <row r="4" spans="1:16" x14ac:dyDescent="0.25">
      <c r="A4" s="122"/>
      <c r="B4" s="122"/>
      <c r="C4" s="122"/>
      <c r="D4" s="122"/>
      <c r="E4" s="122"/>
      <c r="F4" s="122"/>
      <c r="G4" s="122"/>
      <c r="H4" s="122"/>
      <c r="I4" s="122"/>
      <c r="J4" s="122"/>
      <c r="K4" s="122"/>
      <c r="L4" s="122"/>
      <c r="M4" s="122"/>
      <c r="N4" s="122"/>
      <c r="O4" s="122"/>
      <c r="P4" s="122"/>
    </row>
    <row r="5" spans="1:16" ht="27" customHeight="1" x14ac:dyDescent="0.25">
      <c r="A5" s="256" t="s">
        <v>16</v>
      </c>
      <c r="B5" s="257" t="s">
        <v>2</v>
      </c>
      <c r="C5" s="258"/>
      <c r="D5" s="257" t="s">
        <v>17</v>
      </c>
      <c r="E5" s="258"/>
      <c r="F5" s="257" t="s">
        <v>18</v>
      </c>
      <c r="G5" s="259"/>
      <c r="H5" s="257" t="s">
        <v>19</v>
      </c>
      <c r="I5" s="259"/>
      <c r="J5" s="257" t="s">
        <v>20</v>
      </c>
      <c r="K5" s="258"/>
      <c r="L5" s="257" t="s">
        <v>21</v>
      </c>
      <c r="M5" s="258"/>
      <c r="N5" s="257" t="s">
        <v>22</v>
      </c>
      <c r="O5" s="258"/>
      <c r="P5" s="268" t="s">
        <v>86</v>
      </c>
    </row>
    <row r="6" spans="1:16" ht="19.5" customHeight="1" x14ac:dyDescent="0.25">
      <c r="A6" s="256"/>
      <c r="B6" s="260" t="s">
        <v>3</v>
      </c>
      <c r="C6" s="261"/>
      <c r="D6" s="262" t="s">
        <v>5</v>
      </c>
      <c r="E6" s="263"/>
      <c r="F6" s="262" t="s">
        <v>7</v>
      </c>
      <c r="G6" s="264"/>
      <c r="H6" s="265" t="s">
        <v>9</v>
      </c>
      <c r="I6" s="266"/>
      <c r="J6" s="265" t="s">
        <v>11</v>
      </c>
      <c r="K6" s="267"/>
      <c r="L6" s="265" t="s">
        <v>13</v>
      </c>
      <c r="M6" s="267"/>
      <c r="N6" s="265" t="s">
        <v>15</v>
      </c>
      <c r="O6" s="267"/>
      <c r="P6" s="269"/>
    </row>
    <row r="7" spans="1:16" ht="17.25" customHeight="1" x14ac:dyDescent="0.25">
      <c r="A7" s="256"/>
      <c r="B7" s="83" t="s">
        <v>23</v>
      </c>
      <c r="C7" s="7" t="s">
        <v>24</v>
      </c>
      <c r="D7" s="83" t="s">
        <v>23</v>
      </c>
      <c r="E7" s="7" t="s">
        <v>24</v>
      </c>
      <c r="F7" s="83" t="s">
        <v>23</v>
      </c>
      <c r="G7" s="8" t="s">
        <v>24</v>
      </c>
      <c r="H7" s="83" t="s">
        <v>23</v>
      </c>
      <c r="I7" s="8" t="s">
        <v>24</v>
      </c>
      <c r="J7" s="83" t="s">
        <v>23</v>
      </c>
      <c r="K7" s="7" t="s">
        <v>24</v>
      </c>
      <c r="L7" s="83" t="s">
        <v>23</v>
      </c>
      <c r="M7" s="7" t="s">
        <v>24</v>
      </c>
      <c r="N7" s="83" t="s">
        <v>23</v>
      </c>
      <c r="O7" s="7" t="s">
        <v>24</v>
      </c>
      <c r="P7" s="269"/>
    </row>
    <row r="8" spans="1:16" ht="13.5" customHeight="1" x14ac:dyDescent="0.25">
      <c r="A8" s="256"/>
      <c r="B8" s="82" t="s">
        <v>25</v>
      </c>
      <c r="C8" s="10" t="s">
        <v>26</v>
      </c>
      <c r="D8" s="82" t="s">
        <v>25</v>
      </c>
      <c r="E8" s="10" t="s">
        <v>26</v>
      </c>
      <c r="F8" s="82" t="s">
        <v>25</v>
      </c>
      <c r="G8" s="11" t="s">
        <v>26</v>
      </c>
      <c r="H8" s="82" t="s">
        <v>25</v>
      </c>
      <c r="I8" s="11" t="s">
        <v>26</v>
      </c>
      <c r="J8" s="82" t="s">
        <v>25</v>
      </c>
      <c r="K8" s="10" t="s">
        <v>26</v>
      </c>
      <c r="L8" s="82" t="s">
        <v>25</v>
      </c>
      <c r="M8" s="10" t="s">
        <v>26</v>
      </c>
      <c r="N8" s="82" t="s">
        <v>25</v>
      </c>
      <c r="O8" s="10" t="s">
        <v>26</v>
      </c>
      <c r="P8" s="269"/>
    </row>
    <row r="9" spans="1:16" x14ac:dyDescent="0.25">
      <c r="A9" s="256"/>
      <c r="B9" s="82" t="s">
        <v>27</v>
      </c>
      <c r="C9" s="10" t="s">
        <v>28</v>
      </c>
      <c r="D9" s="82" t="s">
        <v>27</v>
      </c>
      <c r="E9" s="10" t="s">
        <v>28</v>
      </c>
      <c r="F9" s="82" t="s">
        <v>27</v>
      </c>
      <c r="G9" s="11" t="s">
        <v>28</v>
      </c>
      <c r="H9" s="82" t="s">
        <v>27</v>
      </c>
      <c r="I9" s="11" t="s">
        <v>28</v>
      </c>
      <c r="J9" s="82" t="s">
        <v>27</v>
      </c>
      <c r="K9" s="10" t="s">
        <v>28</v>
      </c>
      <c r="L9" s="82" t="s">
        <v>27</v>
      </c>
      <c r="M9" s="10" t="s">
        <v>28</v>
      </c>
      <c r="N9" s="82" t="s">
        <v>27</v>
      </c>
      <c r="O9" s="10" t="s">
        <v>28</v>
      </c>
      <c r="P9" s="269"/>
    </row>
    <row r="10" spans="1:16" x14ac:dyDescent="0.25">
      <c r="A10" s="256"/>
      <c r="B10" s="81" t="s">
        <v>29</v>
      </c>
      <c r="C10" s="13" t="s">
        <v>30</v>
      </c>
      <c r="D10" s="81" t="s">
        <v>29</v>
      </c>
      <c r="E10" s="13" t="s">
        <v>30</v>
      </c>
      <c r="F10" s="81" t="s">
        <v>29</v>
      </c>
      <c r="G10" s="14" t="s">
        <v>30</v>
      </c>
      <c r="H10" s="81" t="s">
        <v>29</v>
      </c>
      <c r="I10" s="14" t="s">
        <v>30</v>
      </c>
      <c r="J10" s="81" t="s">
        <v>29</v>
      </c>
      <c r="K10" s="13" t="s">
        <v>30</v>
      </c>
      <c r="L10" s="81" t="s">
        <v>29</v>
      </c>
      <c r="M10" s="13" t="s">
        <v>30</v>
      </c>
      <c r="N10" s="81" t="s">
        <v>29</v>
      </c>
      <c r="O10" s="13" t="s">
        <v>30</v>
      </c>
      <c r="P10" s="270"/>
    </row>
    <row r="11" spans="1:16" ht="24.95" customHeight="1" x14ac:dyDescent="0.25">
      <c r="A11" s="84" t="s">
        <v>162</v>
      </c>
      <c r="B11" s="51">
        <v>184448</v>
      </c>
      <c r="C11" s="52">
        <v>3795534.35</v>
      </c>
      <c r="D11" s="53">
        <v>18464</v>
      </c>
      <c r="E11" s="54">
        <v>809919.61</v>
      </c>
      <c r="F11" s="53">
        <v>20422</v>
      </c>
      <c r="G11" s="54">
        <v>718831.33</v>
      </c>
      <c r="H11" s="53">
        <v>18723</v>
      </c>
      <c r="I11" s="54">
        <v>742591.19</v>
      </c>
      <c r="J11" s="53">
        <v>24907</v>
      </c>
      <c r="K11" s="54">
        <v>736394.81</v>
      </c>
      <c r="L11" s="53">
        <v>40900</v>
      </c>
      <c r="M11" s="54">
        <v>302084.44</v>
      </c>
      <c r="N11" s="53">
        <v>61033</v>
      </c>
      <c r="O11" s="54">
        <v>485712.97</v>
      </c>
      <c r="P11" s="144" t="s">
        <v>193</v>
      </c>
    </row>
    <row r="12" spans="1:16" ht="24.95" customHeight="1" x14ac:dyDescent="0.25">
      <c r="A12" s="123" t="s">
        <v>163</v>
      </c>
      <c r="B12" s="121">
        <v>116930</v>
      </c>
      <c r="C12" s="124">
        <v>92898.6</v>
      </c>
      <c r="D12" s="125">
        <v>10319</v>
      </c>
      <c r="E12" s="126">
        <v>4260.72</v>
      </c>
      <c r="F12" s="125">
        <v>12734</v>
      </c>
      <c r="G12" s="126">
        <v>5182.62</v>
      </c>
      <c r="H12" s="125">
        <v>8395</v>
      </c>
      <c r="I12" s="126">
        <v>5802.55</v>
      </c>
      <c r="J12" s="125">
        <v>16208</v>
      </c>
      <c r="K12" s="126">
        <v>15609.57</v>
      </c>
      <c r="L12" s="125">
        <v>25482</v>
      </c>
      <c r="M12" s="126">
        <v>13756.19</v>
      </c>
      <c r="N12" s="125">
        <v>43792</v>
      </c>
      <c r="O12" s="126">
        <v>48286.93</v>
      </c>
      <c r="P12" s="145" t="s">
        <v>212</v>
      </c>
    </row>
    <row r="13" spans="1:16" ht="24.95" customHeight="1" x14ac:dyDescent="0.25">
      <c r="A13" s="127" t="s">
        <v>164</v>
      </c>
      <c r="B13" s="55">
        <f>B12/B11</f>
        <v>0.63394561068702293</v>
      </c>
      <c r="C13" s="55">
        <f t="shared" ref="C13:O13" si="0">C12/C11</f>
        <v>2.4475763208413593E-2</v>
      </c>
      <c r="D13" s="118">
        <f t="shared" si="0"/>
        <v>0.55887131715771232</v>
      </c>
      <c r="E13" s="118">
        <f t="shared" si="0"/>
        <v>5.2606702534341654E-3</v>
      </c>
      <c r="F13" s="118">
        <f t="shared" si="0"/>
        <v>0.62354323768484965</v>
      </c>
      <c r="G13" s="118">
        <f t="shared" si="0"/>
        <v>7.2097859173722995E-3</v>
      </c>
      <c r="H13" s="118">
        <f t="shared" si="0"/>
        <v>0.44837899909202583</v>
      </c>
      <c r="I13" s="118">
        <f t="shared" si="0"/>
        <v>7.8139224894386381E-3</v>
      </c>
      <c r="J13" s="118">
        <f t="shared" si="0"/>
        <v>0.65074075561087241</v>
      </c>
      <c r="K13" s="118">
        <f t="shared" si="0"/>
        <v>2.1197284103618274E-2</v>
      </c>
      <c r="L13" s="118">
        <f t="shared" si="0"/>
        <v>0.6230317848410758</v>
      </c>
      <c r="M13" s="118">
        <f t="shared" si="0"/>
        <v>4.5537565589276963E-2</v>
      </c>
      <c r="N13" s="118">
        <f t="shared" si="0"/>
        <v>0.7175134763160913</v>
      </c>
      <c r="O13" s="118">
        <f t="shared" si="0"/>
        <v>9.9414536943495668E-2</v>
      </c>
      <c r="P13" s="137" t="s">
        <v>213</v>
      </c>
    </row>
    <row r="14" spans="1:16" ht="24.95" customHeight="1" x14ac:dyDescent="0.25">
      <c r="A14" s="50" t="s">
        <v>165</v>
      </c>
      <c r="B14" s="51">
        <v>115459</v>
      </c>
      <c r="C14" s="52">
        <v>3243963.16</v>
      </c>
      <c r="D14" s="53">
        <v>10189</v>
      </c>
      <c r="E14" s="54">
        <v>746576.03</v>
      </c>
      <c r="F14" s="53">
        <v>14250</v>
      </c>
      <c r="G14" s="54">
        <v>652833.15</v>
      </c>
      <c r="H14" s="53">
        <v>12826</v>
      </c>
      <c r="I14" s="54">
        <v>707525.83</v>
      </c>
      <c r="J14" s="53">
        <v>12814</v>
      </c>
      <c r="K14" s="54">
        <v>617015.56000000006</v>
      </c>
      <c r="L14" s="53">
        <v>27334</v>
      </c>
      <c r="M14" s="54">
        <v>161150.9</v>
      </c>
      <c r="N14" s="53">
        <v>38046</v>
      </c>
      <c r="O14" s="54">
        <v>358861.69</v>
      </c>
      <c r="P14" s="239" t="s">
        <v>194</v>
      </c>
    </row>
    <row r="15" spans="1:16" ht="24.95" customHeight="1" x14ac:dyDescent="0.25">
      <c r="A15" s="117" t="s">
        <v>166</v>
      </c>
      <c r="B15" s="121">
        <v>45768</v>
      </c>
      <c r="C15" s="124">
        <v>66589.009999999995</v>
      </c>
      <c r="D15" s="125">
        <v>1797</v>
      </c>
      <c r="E15" s="126">
        <v>3140.92</v>
      </c>
      <c r="F15" s="125">
        <v>2518</v>
      </c>
      <c r="G15" s="126">
        <v>2815.39</v>
      </c>
      <c r="H15" s="125">
        <v>1467</v>
      </c>
      <c r="I15" s="126">
        <v>3665.52</v>
      </c>
      <c r="J15" s="125">
        <v>3719</v>
      </c>
      <c r="K15" s="126">
        <v>8906.61</v>
      </c>
      <c r="L15" s="125">
        <v>15653</v>
      </c>
      <c r="M15" s="126">
        <v>9360.76</v>
      </c>
      <c r="N15" s="125">
        <v>20613</v>
      </c>
      <c r="O15" s="126">
        <v>38699.82</v>
      </c>
      <c r="P15" s="240" t="s">
        <v>214</v>
      </c>
    </row>
    <row r="16" spans="1:16" ht="33" customHeight="1" x14ac:dyDescent="0.25">
      <c r="A16" s="243" t="s">
        <v>167</v>
      </c>
      <c r="B16" s="55">
        <f>B15/B14</f>
        <v>0.39640045384075734</v>
      </c>
      <c r="C16" s="55">
        <f t="shared" ref="C16:O16" si="1">C15/C14</f>
        <v>2.0527054937331653E-2</v>
      </c>
      <c r="D16" s="118">
        <f t="shared" si="1"/>
        <v>0.1763666699381686</v>
      </c>
      <c r="E16" s="118">
        <f t="shared" si="1"/>
        <v>4.207099978819304E-3</v>
      </c>
      <c r="F16" s="118">
        <f t="shared" si="1"/>
        <v>0.17670175438596492</v>
      </c>
      <c r="G16" s="118">
        <f t="shared" si="1"/>
        <v>4.312572056121843E-3</v>
      </c>
      <c r="H16" s="118">
        <f t="shared" si="1"/>
        <v>0.11437704662404491</v>
      </c>
      <c r="I16" s="118">
        <f t="shared" si="1"/>
        <v>5.1807578530383832E-3</v>
      </c>
      <c r="J16" s="118">
        <f t="shared" si="1"/>
        <v>0.29022943655376932</v>
      </c>
      <c r="K16" s="118">
        <f t="shared" si="1"/>
        <v>1.44349844272971E-2</v>
      </c>
      <c r="L16" s="118">
        <f t="shared" si="1"/>
        <v>0.57265676446915925</v>
      </c>
      <c r="M16" s="118">
        <f t="shared" si="1"/>
        <v>5.8086923498410499E-2</v>
      </c>
      <c r="N16" s="118">
        <f t="shared" si="1"/>
        <v>0.54179151553382743</v>
      </c>
      <c r="O16" s="118">
        <f t="shared" si="1"/>
        <v>0.10784048862947727</v>
      </c>
      <c r="P16" s="244" t="s">
        <v>215</v>
      </c>
    </row>
    <row r="17" spans="1:16" ht="20.100000000000001" customHeight="1" x14ac:dyDescent="0.25">
      <c r="A17" s="119" t="s">
        <v>168</v>
      </c>
      <c r="B17" s="120"/>
      <c r="C17" s="120"/>
      <c r="D17" s="12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20"/>
      <c r="P17" s="242" t="s">
        <v>218</v>
      </c>
    </row>
    <row r="18" spans="1:16" ht="20.100000000000001" customHeight="1" x14ac:dyDescent="0.25">
      <c r="A18" s="56" t="s">
        <v>33</v>
      </c>
      <c r="B18" s="128">
        <v>7080</v>
      </c>
      <c r="C18" s="129">
        <v>23707.38</v>
      </c>
      <c r="D18" s="130">
        <v>57</v>
      </c>
      <c r="E18" s="131">
        <v>862.14</v>
      </c>
      <c r="F18" s="130">
        <v>109</v>
      </c>
      <c r="G18" s="131">
        <v>1463.67</v>
      </c>
      <c r="H18" s="130">
        <v>107</v>
      </c>
      <c r="I18" s="131">
        <v>1655.13</v>
      </c>
      <c r="J18" s="130">
        <v>270</v>
      </c>
      <c r="K18" s="131">
        <v>2210.5</v>
      </c>
      <c r="L18" s="130">
        <v>4763</v>
      </c>
      <c r="M18" s="131">
        <v>2073.4299999999998</v>
      </c>
      <c r="N18" s="130">
        <v>1775</v>
      </c>
      <c r="O18" s="131">
        <v>15442.51</v>
      </c>
      <c r="P18" s="236" t="s">
        <v>89</v>
      </c>
    </row>
    <row r="19" spans="1:16" ht="20.100000000000001" customHeight="1" x14ac:dyDescent="0.25">
      <c r="A19" s="56" t="s">
        <v>48</v>
      </c>
      <c r="B19" s="128">
        <v>5413</v>
      </c>
      <c r="C19" s="129">
        <v>7778.63</v>
      </c>
      <c r="D19" s="130">
        <v>14</v>
      </c>
      <c r="E19" s="131">
        <v>351.06</v>
      </c>
      <c r="F19" s="130">
        <v>49</v>
      </c>
      <c r="G19" s="131">
        <v>201.56</v>
      </c>
      <c r="H19" s="130">
        <v>63</v>
      </c>
      <c r="I19" s="131">
        <v>206.51</v>
      </c>
      <c r="J19" s="130">
        <v>128</v>
      </c>
      <c r="K19" s="131">
        <v>1269.73</v>
      </c>
      <c r="L19" s="130">
        <v>2213</v>
      </c>
      <c r="M19" s="131">
        <v>1134.82</v>
      </c>
      <c r="N19" s="130">
        <v>2945</v>
      </c>
      <c r="O19" s="131">
        <v>4614.95</v>
      </c>
      <c r="P19" s="236" t="s">
        <v>136</v>
      </c>
    </row>
    <row r="20" spans="1:16" ht="20.100000000000001" customHeight="1" x14ac:dyDescent="0.25">
      <c r="A20" s="56" t="s">
        <v>62</v>
      </c>
      <c r="B20" s="128">
        <v>2493</v>
      </c>
      <c r="C20" s="129">
        <v>6701.59</v>
      </c>
      <c r="D20" s="132" t="s">
        <v>85</v>
      </c>
      <c r="E20" s="132" t="s">
        <v>85</v>
      </c>
      <c r="F20" s="130">
        <v>82</v>
      </c>
      <c r="G20" s="131">
        <v>33.93</v>
      </c>
      <c r="H20" s="130">
        <v>19</v>
      </c>
      <c r="I20" s="131">
        <v>141.88999999999999</v>
      </c>
      <c r="J20" s="130">
        <v>359</v>
      </c>
      <c r="K20" s="131">
        <v>1973.55</v>
      </c>
      <c r="L20" s="130">
        <v>1012</v>
      </c>
      <c r="M20" s="131">
        <v>795.25</v>
      </c>
      <c r="N20" s="130">
        <v>1020</v>
      </c>
      <c r="O20" s="131">
        <v>3756.98</v>
      </c>
      <c r="P20" s="236" t="s">
        <v>114</v>
      </c>
    </row>
    <row r="21" spans="1:16" ht="20.100000000000001" customHeight="1" x14ac:dyDescent="0.25">
      <c r="A21" s="56" t="s">
        <v>46</v>
      </c>
      <c r="B21" s="128">
        <v>16264</v>
      </c>
      <c r="C21" s="129">
        <v>5225.6099999999997</v>
      </c>
      <c r="D21" s="130">
        <v>537</v>
      </c>
      <c r="E21" s="131">
        <v>167.62</v>
      </c>
      <c r="F21" s="130">
        <v>1140</v>
      </c>
      <c r="G21" s="131">
        <v>104.75</v>
      </c>
      <c r="H21" s="130">
        <v>167</v>
      </c>
      <c r="I21" s="131">
        <v>107.43</v>
      </c>
      <c r="J21" s="130">
        <v>1202</v>
      </c>
      <c r="K21" s="131">
        <v>254.24</v>
      </c>
      <c r="L21" s="130">
        <v>7340</v>
      </c>
      <c r="M21" s="131">
        <v>3090.4</v>
      </c>
      <c r="N21" s="130">
        <v>5877</v>
      </c>
      <c r="O21" s="131">
        <v>1501.17</v>
      </c>
      <c r="P21" s="236" t="s">
        <v>134</v>
      </c>
    </row>
    <row r="22" spans="1:16" ht="20.100000000000001" customHeight="1" x14ac:dyDescent="0.25">
      <c r="A22" s="56" t="s">
        <v>169</v>
      </c>
      <c r="B22" s="128">
        <v>1063</v>
      </c>
      <c r="C22" s="129">
        <v>617.53</v>
      </c>
      <c r="D22" s="130">
        <v>71</v>
      </c>
      <c r="E22" s="131">
        <v>110.9</v>
      </c>
      <c r="F22" s="130">
        <v>127</v>
      </c>
      <c r="G22" s="131">
        <v>57.19</v>
      </c>
      <c r="H22" s="130">
        <v>77</v>
      </c>
      <c r="I22" s="131">
        <v>82.53</v>
      </c>
      <c r="J22" s="130">
        <v>77</v>
      </c>
      <c r="K22" s="131">
        <v>22.28</v>
      </c>
      <c r="L22" s="130">
        <v>191</v>
      </c>
      <c r="M22" s="131">
        <v>65.69</v>
      </c>
      <c r="N22" s="130">
        <v>519</v>
      </c>
      <c r="O22" s="131">
        <v>278.95</v>
      </c>
      <c r="P22" s="236" t="s">
        <v>207</v>
      </c>
    </row>
    <row r="23" spans="1:16" ht="20.100000000000001" customHeight="1" x14ac:dyDescent="0.25">
      <c r="A23" s="56" t="s">
        <v>170</v>
      </c>
      <c r="B23" s="128">
        <v>25890</v>
      </c>
      <c r="C23" s="129">
        <v>21619.02</v>
      </c>
      <c r="D23" s="130">
        <v>1618</v>
      </c>
      <c r="E23" s="131">
        <v>1599.05</v>
      </c>
      <c r="F23" s="130">
        <v>1946</v>
      </c>
      <c r="G23" s="131">
        <v>837.54</v>
      </c>
      <c r="H23" s="130">
        <v>1132</v>
      </c>
      <c r="I23" s="131">
        <v>1441.79</v>
      </c>
      <c r="J23" s="130">
        <v>2575</v>
      </c>
      <c r="K23" s="131">
        <v>3045.36</v>
      </c>
      <c r="L23" s="130">
        <v>5732</v>
      </c>
      <c r="M23" s="131">
        <v>1942.87</v>
      </c>
      <c r="N23" s="130">
        <v>12886</v>
      </c>
      <c r="O23" s="131">
        <v>12752.41</v>
      </c>
      <c r="P23" s="236" t="s">
        <v>195</v>
      </c>
    </row>
    <row r="24" spans="1:16" ht="24.95" customHeight="1" x14ac:dyDescent="0.25">
      <c r="A24" s="50" t="s">
        <v>171</v>
      </c>
      <c r="B24" s="51">
        <v>55152</v>
      </c>
      <c r="C24" s="52">
        <v>100142.36</v>
      </c>
      <c r="D24" s="53">
        <v>5585</v>
      </c>
      <c r="E24" s="54">
        <v>7723.5</v>
      </c>
      <c r="F24" s="53">
        <v>5273</v>
      </c>
      <c r="G24" s="54">
        <v>14340.82</v>
      </c>
      <c r="H24" s="53">
        <v>6059</v>
      </c>
      <c r="I24" s="54">
        <v>12486.79</v>
      </c>
      <c r="J24" s="53">
        <v>11391</v>
      </c>
      <c r="K24" s="54">
        <v>29401.22</v>
      </c>
      <c r="L24" s="53">
        <v>11916</v>
      </c>
      <c r="M24" s="54">
        <v>9452.61</v>
      </c>
      <c r="N24" s="53">
        <v>14927</v>
      </c>
      <c r="O24" s="54">
        <v>26737.4</v>
      </c>
      <c r="P24" s="239" t="s">
        <v>206</v>
      </c>
    </row>
    <row r="25" spans="1:16" ht="24.95" customHeight="1" x14ac:dyDescent="0.25">
      <c r="A25" s="117" t="s">
        <v>172</v>
      </c>
      <c r="B25" s="121">
        <v>10773</v>
      </c>
      <c r="C25" s="124">
        <v>20525.02</v>
      </c>
      <c r="D25" s="121">
        <v>334</v>
      </c>
      <c r="E25" s="124">
        <v>767.48</v>
      </c>
      <c r="F25" s="121">
        <v>436</v>
      </c>
      <c r="G25" s="124">
        <v>1788.02</v>
      </c>
      <c r="H25" s="121">
        <v>535</v>
      </c>
      <c r="I25" s="124">
        <v>1759.06</v>
      </c>
      <c r="J25" s="121">
        <v>2834</v>
      </c>
      <c r="K25" s="124">
        <v>6060.9</v>
      </c>
      <c r="L25" s="121">
        <v>3266</v>
      </c>
      <c r="M25" s="124">
        <v>2080.41</v>
      </c>
      <c r="N25" s="121">
        <v>3367</v>
      </c>
      <c r="O25" s="124">
        <v>8069.15</v>
      </c>
      <c r="P25" s="240" t="s">
        <v>216</v>
      </c>
    </row>
    <row r="26" spans="1:16" ht="24.95" customHeight="1" x14ac:dyDescent="0.25">
      <c r="A26" s="57" t="s">
        <v>173</v>
      </c>
      <c r="B26" s="55">
        <f>B25/B24</f>
        <v>0.19533289817232377</v>
      </c>
      <c r="C26" s="55">
        <f t="shared" ref="C26:O26" si="2">C25/C24</f>
        <v>0.20495842119159166</v>
      </c>
      <c r="D26" s="55">
        <f t="shared" si="2"/>
        <v>5.9803043867502237E-2</v>
      </c>
      <c r="E26" s="55">
        <f>E25/E24</f>
        <v>9.9369456852463262E-2</v>
      </c>
      <c r="F26" s="55">
        <f t="shared" si="2"/>
        <v>8.2685378342499533E-2</v>
      </c>
      <c r="G26" s="55">
        <f t="shared" si="2"/>
        <v>0.1246804576028428</v>
      </c>
      <c r="H26" s="55">
        <f t="shared" si="2"/>
        <v>8.8298399075755069E-2</v>
      </c>
      <c r="I26" s="55">
        <f t="shared" si="2"/>
        <v>0.14087367530005709</v>
      </c>
      <c r="J26" s="55">
        <f t="shared" si="2"/>
        <v>0.24879290668071286</v>
      </c>
      <c r="K26" s="55">
        <f t="shared" si="2"/>
        <v>0.20614450692862402</v>
      </c>
      <c r="L26" s="55">
        <f t="shared" si="2"/>
        <v>0.2740852635112454</v>
      </c>
      <c r="M26" s="55">
        <f t="shared" si="2"/>
        <v>0.22008842002367598</v>
      </c>
      <c r="N26" s="55">
        <f t="shared" si="2"/>
        <v>0.2255644134789308</v>
      </c>
      <c r="O26" s="55">
        <f t="shared" si="2"/>
        <v>0.30179262007525037</v>
      </c>
      <c r="P26" s="241" t="s">
        <v>217</v>
      </c>
    </row>
    <row r="27" spans="1:16" ht="20.100000000000001" customHeight="1" x14ac:dyDescent="0.25">
      <c r="A27" s="119" t="s">
        <v>168</v>
      </c>
      <c r="B27" s="120"/>
      <c r="C27" s="120"/>
      <c r="D27" s="120"/>
      <c r="E27" s="120"/>
      <c r="F27" s="120"/>
      <c r="G27" s="120"/>
      <c r="H27" s="120"/>
      <c r="I27" s="120"/>
      <c r="J27" s="120"/>
      <c r="K27" s="120"/>
      <c r="L27" s="120"/>
      <c r="M27" s="120"/>
      <c r="N27" s="120"/>
      <c r="O27" s="120"/>
      <c r="P27" s="146" t="s">
        <v>218</v>
      </c>
    </row>
    <row r="28" spans="1:16" ht="25.5" customHeight="1" x14ac:dyDescent="0.25">
      <c r="A28" s="142" t="s">
        <v>75</v>
      </c>
      <c r="B28" s="128">
        <v>9725</v>
      </c>
      <c r="C28" s="129">
        <v>16040.98</v>
      </c>
      <c r="D28" s="130">
        <v>283</v>
      </c>
      <c r="E28" s="131">
        <v>638.79</v>
      </c>
      <c r="F28" s="130">
        <v>326</v>
      </c>
      <c r="G28" s="131">
        <v>1498.26</v>
      </c>
      <c r="H28" s="130">
        <v>523</v>
      </c>
      <c r="I28" s="131">
        <v>1662.41</v>
      </c>
      <c r="J28" s="130">
        <v>2714</v>
      </c>
      <c r="K28" s="131">
        <v>4836.2700000000004</v>
      </c>
      <c r="L28" s="130">
        <v>2919</v>
      </c>
      <c r="M28" s="131">
        <v>1908.1</v>
      </c>
      <c r="N28" s="130">
        <v>2959</v>
      </c>
      <c r="O28" s="131">
        <v>5497.14</v>
      </c>
      <c r="P28" s="237" t="s">
        <v>144</v>
      </c>
    </row>
    <row r="29" spans="1:16" ht="20.100000000000001" customHeight="1" x14ac:dyDescent="0.25">
      <c r="A29" s="56" t="s">
        <v>76</v>
      </c>
      <c r="B29" s="128">
        <v>8550</v>
      </c>
      <c r="C29" s="129">
        <v>11531.98</v>
      </c>
      <c r="D29" s="130">
        <v>218</v>
      </c>
      <c r="E29" s="131">
        <v>356.85</v>
      </c>
      <c r="F29" s="130">
        <v>211</v>
      </c>
      <c r="G29" s="131">
        <v>989.9</v>
      </c>
      <c r="H29" s="130">
        <v>304</v>
      </c>
      <c r="I29" s="131">
        <v>681.73</v>
      </c>
      <c r="J29" s="130">
        <v>2525</v>
      </c>
      <c r="K29" s="131">
        <v>3835.56</v>
      </c>
      <c r="L29" s="130">
        <v>2747</v>
      </c>
      <c r="M29" s="131">
        <v>1500.3</v>
      </c>
      <c r="N29" s="130">
        <v>2544</v>
      </c>
      <c r="O29" s="131">
        <v>4167.63</v>
      </c>
      <c r="P29" s="236" t="s">
        <v>143</v>
      </c>
    </row>
    <row r="30" spans="1:16" ht="20.100000000000001" customHeight="1" x14ac:dyDescent="0.25">
      <c r="A30" s="56" t="s">
        <v>78</v>
      </c>
      <c r="B30" s="128">
        <v>1032</v>
      </c>
      <c r="C30" s="129">
        <v>3010.39</v>
      </c>
      <c r="D30" s="130">
        <v>48</v>
      </c>
      <c r="E30" s="131">
        <v>139.71</v>
      </c>
      <c r="F30" s="130">
        <v>68</v>
      </c>
      <c r="G30" s="131">
        <v>365.03</v>
      </c>
      <c r="H30" s="130">
        <v>126</v>
      </c>
      <c r="I30" s="131">
        <v>563.21</v>
      </c>
      <c r="J30" s="130">
        <v>187</v>
      </c>
      <c r="K30" s="131">
        <v>857.23</v>
      </c>
      <c r="L30" s="130">
        <v>164</v>
      </c>
      <c r="M30" s="131">
        <v>196.13</v>
      </c>
      <c r="N30" s="130">
        <v>440</v>
      </c>
      <c r="O30" s="131">
        <v>889.09</v>
      </c>
      <c r="P30" s="236" t="s">
        <v>128</v>
      </c>
    </row>
    <row r="31" spans="1:16" ht="20.100000000000001" customHeight="1" x14ac:dyDescent="0.25">
      <c r="A31" s="56" t="s">
        <v>77</v>
      </c>
      <c r="B31" s="128">
        <v>650</v>
      </c>
      <c r="C31" s="129">
        <v>1498.61</v>
      </c>
      <c r="D31" s="130">
        <v>43</v>
      </c>
      <c r="E31" s="131">
        <v>142.22999999999999</v>
      </c>
      <c r="F31" s="130">
        <v>73</v>
      </c>
      <c r="G31" s="131">
        <v>143.33000000000001</v>
      </c>
      <c r="H31" s="130">
        <v>178</v>
      </c>
      <c r="I31" s="131">
        <v>417.47</v>
      </c>
      <c r="J31" s="130">
        <v>89</v>
      </c>
      <c r="K31" s="131">
        <v>143.47999999999999</v>
      </c>
      <c r="L31" s="130">
        <v>90</v>
      </c>
      <c r="M31" s="131">
        <v>211.67</v>
      </c>
      <c r="N31" s="130">
        <v>178</v>
      </c>
      <c r="O31" s="131">
        <v>440.42</v>
      </c>
      <c r="P31" s="236" t="s">
        <v>127</v>
      </c>
    </row>
    <row r="32" spans="1:16" ht="20.100000000000001" customHeight="1" x14ac:dyDescent="0.25">
      <c r="A32" s="143" t="s">
        <v>160</v>
      </c>
      <c r="B32" s="133">
        <v>1128</v>
      </c>
      <c r="C32" s="134">
        <v>3696.98</v>
      </c>
      <c r="D32" s="135">
        <v>35</v>
      </c>
      <c r="E32" s="136">
        <v>37.340000000000003</v>
      </c>
      <c r="F32" s="135">
        <v>39</v>
      </c>
      <c r="G32" s="136">
        <v>29.54</v>
      </c>
      <c r="H32" s="135">
        <v>4</v>
      </c>
      <c r="I32" s="136">
        <v>61.34</v>
      </c>
      <c r="J32" s="135">
        <v>191</v>
      </c>
      <c r="K32" s="136">
        <v>1070.56</v>
      </c>
      <c r="L32" s="135">
        <v>393</v>
      </c>
      <c r="M32" s="136">
        <v>65.78</v>
      </c>
      <c r="N32" s="135">
        <v>467</v>
      </c>
      <c r="O32" s="136">
        <v>2432.4299999999998</v>
      </c>
      <c r="P32" s="238" t="s">
        <v>129</v>
      </c>
    </row>
    <row r="33" spans="1:16" x14ac:dyDescent="0.25">
      <c r="A33" s="138" t="s">
        <v>234</v>
      </c>
      <c r="B33" s="122"/>
      <c r="C33" s="122"/>
      <c r="D33" s="122"/>
      <c r="E33" s="122"/>
      <c r="F33" s="122"/>
      <c r="G33" s="122"/>
      <c r="H33" s="122"/>
      <c r="I33" s="122"/>
      <c r="J33" s="122"/>
      <c r="K33" s="122"/>
      <c r="L33" s="122"/>
      <c r="M33" s="122"/>
      <c r="N33" s="122"/>
      <c r="O33" s="122"/>
      <c r="P33" s="122"/>
    </row>
    <row r="34" spans="1:16" s="62" customFormat="1" x14ac:dyDescent="0.25">
      <c r="A34" s="2" t="s">
        <v>235</v>
      </c>
      <c r="B34" s="122"/>
      <c r="C34" s="122"/>
      <c r="D34" s="122"/>
      <c r="E34" s="122"/>
      <c r="F34" s="122"/>
      <c r="G34" s="122"/>
      <c r="H34" s="122"/>
      <c r="I34" s="122"/>
      <c r="J34" s="122"/>
      <c r="K34" s="122"/>
      <c r="L34" s="122"/>
      <c r="M34" s="122"/>
      <c r="N34" s="122"/>
      <c r="O34" s="122"/>
      <c r="P34" s="122"/>
    </row>
    <row r="35" spans="1:16" x14ac:dyDescent="0.25">
      <c r="A35" s="2" t="s">
        <v>84</v>
      </c>
    </row>
    <row r="36" spans="1:16" x14ac:dyDescent="0.25">
      <c r="A36" s="2" t="s">
        <v>91</v>
      </c>
      <c r="B36" s="5"/>
      <c r="C36" s="49"/>
    </row>
  </sheetData>
  <mergeCells count="16">
    <mergeCell ref="P5:P10"/>
    <mergeCell ref="A5:A10"/>
    <mergeCell ref="B5:C5"/>
    <mergeCell ref="D5:E5"/>
    <mergeCell ref="F5:G5"/>
    <mergeCell ref="H5:I5"/>
    <mergeCell ref="L5:M5"/>
    <mergeCell ref="N5:O5"/>
    <mergeCell ref="B6:C6"/>
    <mergeCell ref="D6:E6"/>
    <mergeCell ref="F6:G6"/>
    <mergeCell ref="H6:I6"/>
    <mergeCell ref="J6:K6"/>
    <mergeCell ref="L6:M6"/>
    <mergeCell ref="N6:O6"/>
    <mergeCell ref="J5:K5"/>
  </mergeCells>
  <pageMargins left="0.7" right="0.7" top="0.75" bottom="0.75" header="0.3" footer="0.3"/>
  <pageSetup scale="67" orientation="landscape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6"/>
  <sheetViews>
    <sheetView zoomScaleNormal="100" workbookViewId="0">
      <selection activeCell="L5" sqref="L5"/>
    </sheetView>
  </sheetViews>
  <sheetFormatPr defaultRowHeight="15" x14ac:dyDescent="0.25"/>
  <cols>
    <col min="1" max="1" width="15.7109375" customWidth="1"/>
    <col min="2" max="2" width="10.140625" customWidth="1"/>
    <col min="3" max="3" width="10.28515625" customWidth="1"/>
    <col min="4" max="4" width="11.140625" customWidth="1"/>
    <col min="5" max="5" width="10.42578125" customWidth="1"/>
    <col min="6" max="6" width="11.28515625" customWidth="1"/>
    <col min="8" max="8" width="16.42578125" customWidth="1"/>
  </cols>
  <sheetData>
    <row r="1" spans="1:8" ht="25.5" customHeight="1" x14ac:dyDescent="0.25">
      <c r="A1" s="271" t="s">
        <v>208</v>
      </c>
      <c r="B1" s="271"/>
      <c r="C1" s="271"/>
      <c r="D1" s="271"/>
      <c r="E1" s="271"/>
      <c r="F1" s="271"/>
      <c r="G1" s="271"/>
      <c r="H1" s="271"/>
    </row>
    <row r="2" spans="1:8" s="62" customFormat="1" ht="15" customHeight="1" x14ac:dyDescent="0.25">
      <c r="A2" s="245" t="s">
        <v>219</v>
      </c>
    </row>
    <row r="4" spans="1:8" s="62" customFormat="1" ht="15" customHeight="1" x14ac:dyDescent="0.25">
      <c r="A4" s="272" t="s">
        <v>0</v>
      </c>
      <c r="B4" s="280" t="s">
        <v>196</v>
      </c>
      <c r="C4" s="280" t="s">
        <v>176</v>
      </c>
      <c r="D4" s="278" t="s">
        <v>197</v>
      </c>
      <c r="E4" s="278"/>
      <c r="F4" s="278"/>
      <c r="G4" s="279"/>
      <c r="H4" s="275" t="s">
        <v>1</v>
      </c>
    </row>
    <row r="5" spans="1:8" ht="68.25" x14ac:dyDescent="0.25">
      <c r="A5" s="273"/>
      <c r="B5" s="281"/>
      <c r="C5" s="281"/>
      <c r="D5" s="72" t="s">
        <v>177</v>
      </c>
      <c r="E5" s="141" t="s">
        <v>174</v>
      </c>
      <c r="F5" s="141" t="s">
        <v>178</v>
      </c>
      <c r="G5" s="141" t="s">
        <v>175</v>
      </c>
      <c r="H5" s="276"/>
    </row>
    <row r="6" spans="1:8" ht="62.25" customHeight="1" x14ac:dyDescent="0.25">
      <c r="A6" s="273"/>
      <c r="B6" s="139" t="s">
        <v>220</v>
      </c>
      <c r="C6" s="139" t="s">
        <v>221</v>
      </c>
      <c r="D6" s="140" t="s">
        <v>223</v>
      </c>
      <c r="E6" s="140" t="s">
        <v>222</v>
      </c>
      <c r="F6" s="140" t="s">
        <v>224</v>
      </c>
      <c r="G6" s="140" t="s">
        <v>225</v>
      </c>
      <c r="H6" s="276"/>
    </row>
    <row r="7" spans="1:8" ht="27.75" customHeight="1" x14ac:dyDescent="0.25">
      <c r="A7" s="274"/>
      <c r="B7" s="68" t="s">
        <v>179</v>
      </c>
      <c r="C7" s="68" t="s">
        <v>180</v>
      </c>
      <c r="D7" s="63" t="s">
        <v>179</v>
      </c>
      <c r="E7" s="63" t="s">
        <v>180</v>
      </c>
      <c r="F7" s="63" t="s">
        <v>179</v>
      </c>
      <c r="G7" s="71" t="s">
        <v>180</v>
      </c>
      <c r="H7" s="277"/>
    </row>
    <row r="8" spans="1:8" x14ac:dyDescent="0.25">
      <c r="A8" s="80" t="s">
        <v>2</v>
      </c>
      <c r="B8" s="60">
        <v>283</v>
      </c>
      <c r="C8" s="74">
        <v>19.510000000000002</v>
      </c>
      <c r="D8" s="60">
        <v>194</v>
      </c>
      <c r="E8" s="74">
        <v>10.86</v>
      </c>
      <c r="F8" s="60">
        <v>95</v>
      </c>
      <c r="G8" s="74">
        <v>8.65</v>
      </c>
      <c r="H8" s="29" t="s">
        <v>3</v>
      </c>
    </row>
    <row r="9" spans="1:8" x14ac:dyDescent="0.25">
      <c r="A9" s="147" t="s">
        <v>4</v>
      </c>
      <c r="B9" s="69">
        <v>12</v>
      </c>
      <c r="C9" s="73">
        <v>0.59</v>
      </c>
      <c r="D9" s="61">
        <v>7</v>
      </c>
      <c r="E9" s="76">
        <v>0.13</v>
      </c>
      <c r="F9" s="61">
        <v>6</v>
      </c>
      <c r="G9" s="76">
        <v>0.45</v>
      </c>
      <c r="H9" s="150" t="s">
        <v>5</v>
      </c>
    </row>
    <row r="10" spans="1:8" x14ac:dyDescent="0.25">
      <c r="A10" s="148" t="s">
        <v>6</v>
      </c>
      <c r="B10" s="60">
        <v>23</v>
      </c>
      <c r="C10" s="74">
        <v>2.4</v>
      </c>
      <c r="D10" s="58">
        <v>10</v>
      </c>
      <c r="E10" s="77">
        <v>1.4</v>
      </c>
      <c r="F10" s="58">
        <v>14</v>
      </c>
      <c r="G10" s="77">
        <v>1</v>
      </c>
      <c r="H10" s="151" t="s">
        <v>7</v>
      </c>
    </row>
    <row r="11" spans="1:8" x14ac:dyDescent="0.25">
      <c r="A11" s="147" t="s">
        <v>8</v>
      </c>
      <c r="B11" s="69">
        <v>22</v>
      </c>
      <c r="C11" s="73">
        <v>0.81</v>
      </c>
      <c r="D11" s="61">
        <v>20</v>
      </c>
      <c r="E11" s="78" t="s">
        <v>36</v>
      </c>
      <c r="F11" s="61">
        <v>2</v>
      </c>
      <c r="G11" s="78" t="s">
        <v>36</v>
      </c>
      <c r="H11" s="150" t="s">
        <v>9</v>
      </c>
    </row>
    <row r="12" spans="1:8" x14ac:dyDescent="0.25">
      <c r="A12" s="148" t="s">
        <v>10</v>
      </c>
      <c r="B12" s="60">
        <v>34</v>
      </c>
      <c r="C12" s="74">
        <v>1.41</v>
      </c>
      <c r="D12" s="58">
        <v>31</v>
      </c>
      <c r="E12" s="79" t="s">
        <v>36</v>
      </c>
      <c r="F12" s="58">
        <v>4</v>
      </c>
      <c r="G12" s="79" t="s">
        <v>36</v>
      </c>
      <c r="H12" s="151" t="s">
        <v>11</v>
      </c>
    </row>
    <row r="13" spans="1:8" x14ac:dyDescent="0.25">
      <c r="A13" s="147" t="s">
        <v>12</v>
      </c>
      <c r="B13" s="69">
        <v>77</v>
      </c>
      <c r="C13" s="73">
        <v>6.13</v>
      </c>
      <c r="D13" s="61">
        <v>33</v>
      </c>
      <c r="E13" s="76">
        <v>2.34</v>
      </c>
      <c r="F13" s="61">
        <v>45</v>
      </c>
      <c r="G13" s="76">
        <v>3.79</v>
      </c>
      <c r="H13" s="150" t="s">
        <v>13</v>
      </c>
    </row>
    <row r="14" spans="1:8" x14ac:dyDescent="0.25">
      <c r="A14" s="149" t="s">
        <v>14</v>
      </c>
      <c r="B14" s="70">
        <v>115</v>
      </c>
      <c r="C14" s="75">
        <v>8.17</v>
      </c>
      <c r="D14" s="59">
        <v>93</v>
      </c>
      <c r="E14" s="47">
        <v>5.27</v>
      </c>
      <c r="F14" s="59">
        <v>24</v>
      </c>
      <c r="G14" s="47">
        <v>2.9</v>
      </c>
      <c r="H14" s="152" t="s">
        <v>15</v>
      </c>
    </row>
    <row r="15" spans="1:8" x14ac:dyDescent="0.25">
      <c r="A15" s="2" t="s">
        <v>84</v>
      </c>
    </row>
    <row r="16" spans="1:8" x14ac:dyDescent="0.25">
      <c r="A16" s="2" t="s">
        <v>91</v>
      </c>
    </row>
  </sheetData>
  <mergeCells count="6">
    <mergeCell ref="A1:H1"/>
    <mergeCell ref="A4:A7"/>
    <mergeCell ref="H4:H7"/>
    <mergeCell ref="D4:G4"/>
    <mergeCell ref="B4:B5"/>
    <mergeCell ref="C4:C5"/>
  </mergeCells>
  <pageMargins left="0.7" right="0.7" top="0.75" bottom="0.75" header="0.3" footer="0.3"/>
  <pageSetup scale="99" orientation="landscape" r:id="rId1"/>
  <colBreaks count="1" manualBreakCount="1">
    <brk id="8" max="1048575" man="1"/>
  </colBreaks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5</vt:i4>
      </vt:variant>
    </vt:vector>
  </HeadingPairs>
  <TitlesOfParts>
    <vt:vector size="11" baseType="lpstr">
      <vt:lpstr>Fss2016-Land use</vt:lpstr>
      <vt:lpstr>Table 2.1.</vt:lpstr>
      <vt:lpstr>Table 2.2.</vt:lpstr>
      <vt:lpstr>Table 2.3.</vt:lpstr>
      <vt:lpstr>Table 2.4.</vt:lpstr>
      <vt:lpstr>Table 2.5.</vt:lpstr>
      <vt:lpstr>'Fss2016-Land use'!Print_Area</vt:lpstr>
      <vt:lpstr>'Table 2.1.'!Print_Area</vt:lpstr>
      <vt:lpstr>'Table 2.4.'!Print_Area</vt:lpstr>
      <vt:lpstr>'Table 2.5.'!Print_Area</vt:lpstr>
      <vt:lpstr>'Table 2.2.'!Print_Titles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Radomira Bruseva</dc:creator>
  <cp:lastModifiedBy>Radomira Bruseva</cp:lastModifiedBy>
  <cp:lastPrinted>2023-05-09T08:26:10Z</cp:lastPrinted>
  <dcterms:created xsi:type="dcterms:W3CDTF">2018-06-25T12:51:39Z</dcterms:created>
  <dcterms:modified xsi:type="dcterms:W3CDTF">2023-05-11T12:53:47Z</dcterms:modified>
</cp:coreProperties>
</file>