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60" yWindow="2220" windowWidth="16080" windowHeight="7815"/>
  </bookViews>
  <sheets>
    <sheet name="Основна информация" sheetId="1" r:id="rId1"/>
    <sheet name="Заявени разходи" sheetId="5" r:id="rId2"/>
    <sheet name="култури жив." sheetId="3" r:id="rId3"/>
    <sheet name="ЕКАТТЕ" sheetId="4" r:id="rId4"/>
  </sheets>
  <definedNames>
    <definedName name="_ftn1" localSheetId="0">'Основна информация'!$A$261</definedName>
    <definedName name="_ftn2" localSheetId="0">'Основна информация'!#REF!</definedName>
    <definedName name="_ftnref1" localSheetId="0">'Основна информация'!$B$249</definedName>
    <definedName name="_ftnref2" localSheetId="0">'Основна информация'!$B$251</definedName>
    <definedName name="_xlnm.Print_Area" localSheetId="0">'Основна информация'!$A$1:$AA$481</definedName>
    <definedName name="Z_2AADD42F_FDF0_47A4_89E3_9CB2BF9FF336_.wvu.Cols" localSheetId="0" hidden="1">'Основна информация'!$AD:$AI</definedName>
    <definedName name="Z_2AADD42F_FDF0_47A4_89E3_9CB2BF9FF336_.wvu.PrintArea" localSheetId="0" hidden="1">'Основна информация'!$A$1:$AA$125</definedName>
  </definedNames>
  <calcPr calcId="145621"/>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V90" i="1" l="1"/>
  <c r="V101" i="1"/>
  <c r="AB106" i="1"/>
  <c r="AB104" i="1"/>
  <c r="V104" i="1" s="1"/>
  <c r="AB103" i="1"/>
  <c r="V103" i="1" s="1"/>
  <c r="AB102" i="1"/>
  <c r="AB101" i="1"/>
  <c r="AB99" i="1"/>
  <c r="V99" i="1" s="1"/>
  <c r="AB97" i="1"/>
  <c r="AB96" i="1"/>
  <c r="AB95" i="1"/>
  <c r="AB94" i="1"/>
  <c r="AB93" i="1"/>
  <c r="AB92" i="1"/>
  <c r="AB91" i="1"/>
  <c r="AB90" i="1"/>
  <c r="AB87" i="1"/>
  <c r="V87" i="1" s="1"/>
  <c r="AB88" i="1"/>
  <c r="V88" i="1" s="1"/>
  <c r="AB85" i="1"/>
  <c r="AB86" i="1"/>
  <c r="AB84" i="1"/>
  <c r="V84" i="1"/>
  <c r="AB83" i="1"/>
  <c r="V83" i="1" s="1"/>
  <c r="AB81" i="1"/>
  <c r="V81" i="1" s="1"/>
  <c r="V105" i="1" l="1"/>
  <c r="AB105" i="1" s="1"/>
  <c r="H7" i="5" l="1"/>
  <c r="I7" i="5"/>
  <c r="H59" i="5" l="1"/>
  <c r="I59" i="5" s="1"/>
  <c r="C59" i="5"/>
  <c r="H58" i="5"/>
  <c r="I58" i="5" s="1"/>
  <c r="C58" i="5"/>
  <c r="H57" i="5"/>
  <c r="I57" i="5" s="1"/>
  <c r="C57" i="5"/>
  <c r="I56" i="5"/>
  <c r="H56" i="5"/>
  <c r="C56" i="5"/>
  <c r="H55" i="5"/>
  <c r="I55" i="5" s="1"/>
  <c r="C55" i="5"/>
  <c r="H54" i="5"/>
  <c r="I54" i="5" s="1"/>
  <c r="C54" i="5"/>
  <c r="H53" i="5"/>
  <c r="I53" i="5" s="1"/>
  <c r="C53" i="5"/>
  <c r="H52" i="5"/>
  <c r="I52" i="5" s="1"/>
  <c r="C52" i="5"/>
  <c r="H51" i="5"/>
  <c r="I51" i="5" s="1"/>
  <c r="C51" i="5"/>
  <c r="H50" i="5"/>
  <c r="I50" i="5" s="1"/>
  <c r="C50" i="5"/>
  <c r="H48" i="5"/>
  <c r="I48" i="5" s="1"/>
  <c r="C48" i="5"/>
  <c r="H37" i="5"/>
  <c r="I37" i="5" s="1"/>
  <c r="H36" i="5"/>
  <c r="I36" i="5" s="1"/>
  <c r="H35" i="5"/>
  <c r="I35" i="5" s="1"/>
  <c r="H34" i="5"/>
  <c r="I34" i="5" s="1"/>
  <c r="H33" i="5"/>
  <c r="I33" i="5" s="1"/>
  <c r="H32" i="5"/>
  <c r="I32" i="5" s="1"/>
  <c r="H31" i="5"/>
  <c r="I31" i="5" s="1"/>
  <c r="H30" i="5"/>
  <c r="I30" i="5" s="1"/>
  <c r="H29" i="5"/>
  <c r="I29" i="5" s="1"/>
  <c r="H28" i="5"/>
  <c r="I28" i="5" s="1"/>
  <c r="H26" i="5"/>
  <c r="I26" i="5" s="1"/>
  <c r="H25" i="5"/>
  <c r="I25" i="5" s="1"/>
  <c r="H24" i="5"/>
  <c r="I24" i="5" s="1"/>
  <c r="H23" i="5"/>
  <c r="I23" i="5" s="1"/>
  <c r="H22" i="5"/>
  <c r="I22" i="5" s="1"/>
  <c r="H21" i="5"/>
  <c r="I21" i="5" s="1"/>
  <c r="H20" i="5"/>
  <c r="I20" i="5" s="1"/>
  <c r="H19" i="5"/>
  <c r="I19" i="5" s="1"/>
  <c r="H18" i="5"/>
  <c r="I18" i="5" s="1"/>
  <c r="H17" i="5"/>
  <c r="I17" i="5" s="1"/>
  <c r="H16" i="5"/>
  <c r="I16" i="5" s="1"/>
  <c r="H15" i="5"/>
  <c r="I15" i="5" s="1"/>
  <c r="H14" i="5"/>
  <c r="I14" i="5" s="1"/>
  <c r="H13" i="5"/>
  <c r="I13" i="5" s="1"/>
  <c r="H12" i="5"/>
  <c r="I12" i="5" s="1"/>
  <c r="H11" i="5"/>
  <c r="I11" i="5" s="1"/>
  <c r="H10" i="5"/>
  <c r="I10" i="5" s="1"/>
  <c r="H9" i="5"/>
  <c r="I9" i="5" s="1"/>
  <c r="H8" i="5"/>
  <c r="H60" i="5" l="1"/>
  <c r="I8" i="5"/>
  <c r="I60" i="5" s="1"/>
  <c r="J61" i="5" s="1"/>
  <c r="N27" i="1" l="1"/>
  <c r="K61" i="5"/>
  <c r="N23" i="1" l="1"/>
  <c r="N18" i="1"/>
</calcChain>
</file>

<file path=xl/comments1.xml><?xml version="1.0" encoding="utf-8"?>
<comments xmlns="http://schemas.openxmlformats.org/spreadsheetml/2006/main">
  <authors>
    <author>Iskra Botzeva</author>
    <author>iskrab</author>
  </authors>
  <commentList>
    <comment ref="E2" authorId="0">
      <text>
        <r>
          <rPr>
            <sz val="9"/>
            <color indexed="81"/>
            <rFont val="Tahoma"/>
            <family val="2"/>
            <charset val="204"/>
          </rPr>
          <t>Изберете от падащото меню.</t>
        </r>
      </text>
    </comment>
    <comment ref="C3" authorId="1">
      <text>
        <r>
          <rPr>
            <sz val="9"/>
            <color indexed="81"/>
            <rFont val="Tahoma"/>
            <family val="2"/>
            <charset val="204"/>
          </rPr>
          <t>Изберете от падащото меню.</t>
        </r>
      </text>
    </comment>
    <comment ref="F3" authorId="1">
      <text>
        <r>
          <rPr>
            <sz val="9"/>
            <color indexed="81"/>
            <rFont val="Tahoma"/>
            <family val="2"/>
            <charset val="204"/>
          </rPr>
          <t>Изберете от падащото меню.</t>
        </r>
      </text>
    </comment>
    <comment ref="J3" authorId="1">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<sst xmlns="http://schemas.openxmlformats.org/spreadsheetml/2006/main" count="6444" uniqueCount="6254">
  <si>
    <t>№</t>
  </si>
  <si>
    <t>Дата</t>
  </si>
  <si>
    <t>Име, Презиме, Фамилия</t>
  </si>
  <si>
    <t>ЕГН:</t>
  </si>
  <si>
    <t>валидна до:</t>
  </si>
  <si>
    <t>издадена от:</t>
  </si>
  <si>
    <t>Лична карта №:</t>
  </si>
  <si>
    <t>Пълномощно №:</t>
  </si>
  <si>
    <t>1. Кратко описание на проектното предложение:</t>
  </si>
  <si>
    <t>Въвеждат се трите имена на упълномощеното лице съгласно лична карта.</t>
  </si>
  <si>
    <t>Въвежда се № на пълномощното и данни за нотариалната заверка.</t>
  </si>
  <si>
    <t>Строителство/реконструкция на:</t>
  </si>
  <si>
    <t>Машини, оборудване, съоръжения за:</t>
  </si>
  <si>
    <t>Нематериални активи:</t>
  </si>
  <si>
    <t>Други:</t>
  </si>
  <si>
    <t>Въвежда се кратко описание на предвидените инвестиции:</t>
  </si>
  <si>
    <t>напр. ноу-хау</t>
  </si>
  <si>
    <t>лв.</t>
  </si>
  <si>
    <t>НЕ</t>
  </si>
  <si>
    <t>ДА</t>
  </si>
  <si>
    <t>(стойност)</t>
  </si>
  <si>
    <t>Кратко описание на етапа:</t>
  </si>
  <si>
    <t>Въвежда се кратко описание на предвидените инвестиции, включени в първия етап от изпълнението на проекта.</t>
  </si>
  <si>
    <t>Въвежда се кратко описание на предвидените инвестиции, включени във втория етап от изпълнението на проекта.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</si>
  <si>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</si>
  <si>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</si>
  <si>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</si>
  <si>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</si>
  <si>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лева</t>
  </si>
  <si>
    <t>Име на кандидата</t>
  </si>
  <si>
    <t>Критерии</t>
  </si>
  <si>
    <t>Минимално изискване</t>
  </si>
  <si>
    <t>*</t>
  </si>
  <si>
    <t>-</t>
  </si>
  <si>
    <t>От падащото меню се избира "ДА" или "НЕ" в зависимост от желанието на кандидата.</t>
  </si>
  <si>
    <t>2. Вид на предприятието:</t>
  </si>
  <si>
    <t>1. 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</si>
  <si>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5. Зърнени, мелничарски и нишестени продукти, с изключение на производство, преработка и/или маркетинг на хляб и тестени изделия;</t>
  </si>
  <si>
    <t>6. Растителни и животински масла и мазнини, с изключение на производство, преработка и/или маркетинг на маслиново масло;</t>
  </si>
  <si>
    <t>7. 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</si>
  <si>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8. Готови храни за селскостопански животни (фуражи);</t>
  </si>
  <si>
    <t>9. Гроздова мъст, вино и оцет</t>
  </si>
  <si>
    <t>4. 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</si>
  <si>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t>Закупуване на земя/сгради за:</t>
  </si>
  <si>
    <t>До 5 работни места - 7 т.</t>
  </si>
  <si>
    <t>От 6 до 10 работни места - 10 т.</t>
  </si>
  <si>
    <t>Над 10 работни места - 12 т.</t>
  </si>
  <si>
    <r>
      <t xml:space="preserve">1.1 Вид на инвестициите
</t>
    </r>
    <r>
      <rPr>
        <b/>
        <i/>
        <sz val="10"/>
        <color indexed="8"/>
        <rFont val="Times New Roman"/>
        <family val="1"/>
        <charset val="204"/>
      </rPr>
      <t>(Изберете от падащото меню)</t>
    </r>
    <r>
      <rPr>
        <b/>
        <sz val="12"/>
        <color indexed="8"/>
        <rFont val="Times New Roman"/>
        <family val="1"/>
        <charset val="204"/>
      </rPr>
      <t xml:space="preserve">
</t>
    </r>
    <r>
      <rPr>
        <b/>
        <i/>
        <sz val="10"/>
        <color indexed="8"/>
        <rFont val="Times New Roman"/>
        <family val="1"/>
        <charset val="204"/>
      </rPr>
      <t>(Допустимо е отбелязването на повече от един вид инвестиции)</t>
    </r>
  </si>
  <si>
    <t>Осигурявам достъп на територията на моето земеделско стопанство и предприятие за извършване на контролни дейности на упълномощените за това лица и да показвам необходимите документи за този контрол</t>
  </si>
  <si>
    <t>За преработка на продукти от приложение № І от Договора в продукти в приложение № І от Договора</t>
  </si>
  <si>
    <t>3. Плодове и зеленчуци, включително гъби;</t>
  </si>
  <si>
    <t>2. Месо и месни продукти;</t>
  </si>
  <si>
    <t>1.5 Кратко описание на инвестицията за която се кандидатства:</t>
  </si>
  <si>
    <t>Да поддържам съответствие с условията, станали основание за избора ми пред други кандидати.</t>
  </si>
  <si>
    <t>напр. производствено хале, склад, хладилна камера и т.н.</t>
  </si>
  <si>
    <t xml:space="preserve">напр. производство/ пакетиране/ съхранение и т.н. на ... </t>
  </si>
  <si>
    <t>До 5 съществуващи работни места плюс не по - малко от 2 нови работни места - 7 т.</t>
  </si>
  <si>
    <t>От 6 до 10 съществуващи работни места плюс не по - малко от 4 нови работни места - 10 т.</t>
  </si>
  <si>
    <t>Над 10 съществуващи работни места плюс не по - малко от 8 нови работни места - 12 т.</t>
  </si>
  <si>
    <t>do_5_rab_7p</t>
  </si>
  <si>
    <t>ot_6_do_10_rab_10p</t>
  </si>
  <si>
    <t>nad_10_rab_12p</t>
  </si>
  <si>
    <t>do_5_rab_plus_min_2_novi_7p</t>
  </si>
  <si>
    <t>ot_6_do_10_rab_plus_min_4_novi_10p</t>
  </si>
  <si>
    <t>nad_10_rab_plus_min_8_novi_12p</t>
  </si>
  <si>
    <t>Въвежда се наименованието на кандидата - юридическо лице или едноличен търговец, съгласно учредителния акт.</t>
  </si>
  <si>
    <t>От падащото меню се избира съответствие срещу вида на инвестицията. Допустимо е отбелязването на повече от едно съответствие.</t>
  </si>
  <si>
    <r>
      <rPr>
        <b/>
        <sz val="10.5"/>
        <color indexed="8"/>
        <rFont val="Times New Roman"/>
        <family val="1"/>
        <charset val="204"/>
      </rPr>
      <t>Само</t>
    </r>
    <r>
      <rPr>
        <sz val="10.5"/>
        <color indexed="8"/>
        <rFont val="Times New Roman"/>
        <family val="1"/>
        <charset val="204"/>
      </rPr>
      <t xml:space="preserve"> с цифри, без използването на "˽" </t>
    </r>
    <r>
      <rPr>
        <i/>
        <sz val="10.5"/>
        <color indexed="8"/>
        <rFont val="Times New Roman"/>
        <family val="1"/>
        <charset val="204"/>
      </rPr>
      <t>(интервал),</t>
    </r>
    <r>
      <rPr>
        <sz val="10.5"/>
        <color indexed="8"/>
        <rFont val="Times New Roman"/>
        <family val="1"/>
        <charset val="204"/>
      </rPr>
      <t xml:space="preserve"> се въвежда ЕГН съгласно лична карта.</t>
    </r>
  </si>
  <si>
    <r>
      <rPr>
        <b/>
        <sz val="10.5"/>
        <color indexed="8"/>
        <rFont val="Times New Roman"/>
        <family val="1"/>
        <charset val="204"/>
      </rPr>
      <t>Само</t>
    </r>
    <r>
      <rPr>
        <sz val="10.5"/>
        <color indexed="8"/>
        <rFont val="Times New Roman"/>
        <family val="1"/>
        <charset val="204"/>
      </rPr>
      <t xml:space="preserve"> с цифри, без използването на "˽" </t>
    </r>
    <r>
      <rPr>
        <i/>
        <sz val="10.5"/>
        <color indexed="8"/>
        <rFont val="Times New Roman"/>
        <family val="1"/>
        <charset val="204"/>
      </rPr>
      <t>(интервал),</t>
    </r>
    <r>
      <rPr>
        <sz val="10.5"/>
        <color indexed="8"/>
        <rFont val="Times New Roman"/>
        <family val="1"/>
        <charset val="204"/>
      </rPr>
      <t xml:space="preserve"> се въвежда номера на личната карта. Датата на валидност се въвежда във формат дд.мм.гггг.</t>
    </r>
  </si>
  <si>
    <r>
      <t xml:space="preserve">Въвеждат се поотделно основните видове земеделски продукти, които се използват за преработка и са свързани с проекта. Изброяването следва да бъде в отделните редове и </t>
    </r>
    <r>
      <rPr>
        <b/>
        <sz val="10.5"/>
        <color indexed="8"/>
        <rFont val="Times New Roman"/>
        <family val="1"/>
        <charset val="204"/>
      </rPr>
      <t xml:space="preserve">без </t>
    </r>
    <r>
      <rPr>
        <sz val="10.5"/>
        <color indexed="8"/>
        <rFont val="Times New Roman"/>
        <family val="1"/>
        <charset val="204"/>
      </rPr>
      <t xml:space="preserve">използване на </t>
    </r>
    <r>
      <rPr>
        <b/>
        <sz val="10.5"/>
        <color indexed="8"/>
        <rFont val="Times New Roman"/>
        <family val="1"/>
        <charset val="204"/>
      </rPr>
      <t>";"</t>
    </r>
    <r>
      <rPr>
        <sz val="10.5"/>
        <color indexed="8"/>
        <rFont val="Times New Roman"/>
        <family val="1"/>
        <charset val="204"/>
      </rPr>
      <t xml:space="preserve"> за разделител!</t>
    </r>
  </si>
  <si>
    <r>
      <t xml:space="preserve">Въвеждат се поотделно видовете готови продукти, които се произвеждат в предприятието и са свързани с инвестициите по проекта. При недостиг на редове се допуска окрупняване на видовете продукти по някакъв признак, описан подробно в бизнес плана. Изброяването следва да бъде в отделните редове и </t>
    </r>
    <r>
      <rPr>
        <b/>
        <sz val="10.5"/>
        <color indexed="8"/>
        <rFont val="Times New Roman"/>
        <family val="1"/>
        <charset val="204"/>
      </rPr>
      <t xml:space="preserve">без </t>
    </r>
    <r>
      <rPr>
        <sz val="10.5"/>
        <color indexed="8"/>
        <rFont val="Times New Roman"/>
        <family val="1"/>
        <charset val="204"/>
      </rPr>
      <t xml:space="preserve">използване на </t>
    </r>
    <r>
      <rPr>
        <b/>
        <sz val="10.5"/>
        <color indexed="8"/>
        <rFont val="Times New Roman"/>
        <family val="1"/>
        <charset val="204"/>
      </rPr>
      <t>";"</t>
    </r>
    <r>
      <rPr>
        <sz val="10.5"/>
        <color indexed="8"/>
        <rFont val="Times New Roman"/>
        <family val="1"/>
        <charset val="204"/>
      </rPr>
      <t xml:space="preserve"> за разделител!</t>
    </r>
  </si>
  <si>
    <r>
      <t xml:space="preserve">Срещу сектора/ите, към който/ито е насочена инвестицията по проекта, се отбелязва съотвтствие чрез избиране от падащото меню на </t>
    </r>
    <r>
      <rPr>
        <b/>
        <sz val="10.5"/>
        <color indexed="8"/>
        <rFont val="Times New Roman"/>
        <family val="1"/>
        <charset val="204"/>
      </rPr>
      <t>"Х"</t>
    </r>
    <r>
      <rPr>
        <sz val="10.5"/>
        <color indexed="8"/>
        <rFont val="Times New Roman"/>
        <family val="1"/>
        <charset val="204"/>
      </rPr>
      <t>.</t>
    </r>
  </si>
  <si>
    <t>микро</t>
  </si>
  <si>
    <t>малко</t>
  </si>
  <si>
    <t>средно</t>
  </si>
  <si>
    <t>голямо</t>
  </si>
  <si>
    <t>ОСНОВНА ИНФОРМАЦИЯ ЗА ПРОЕКТНОТО ПРЕДЛОЖЕНИЕ</t>
  </si>
  <si>
    <t>(Подробно описание на проектното предложение се извършва в бизнес плана, приложение към формуляра за кандидатстване)</t>
  </si>
  <si>
    <r>
      <t xml:space="preserve">1.2 Вид на земеделски продукти за преработка:
</t>
    </r>
    <r>
      <rPr>
        <b/>
        <i/>
        <sz val="12"/>
        <color theme="1"/>
        <rFont val="Times New Roman"/>
        <family val="1"/>
        <charset val="204"/>
      </rPr>
      <t xml:space="preserve">(в съответствие с използваната суровина, описана в таблица "Себестойност на единица продукция" на бизнес плана)
</t>
    </r>
  </si>
  <si>
    <r>
      <t xml:space="preserve">1.4 Кандидатствам за инвестиции в следния/те сектор/и:
</t>
    </r>
    <r>
      <rPr>
        <b/>
        <i/>
        <sz val="12"/>
        <color theme="1"/>
        <rFont val="Times New Roman"/>
        <family val="1"/>
        <charset val="204"/>
      </rPr>
      <t>(Допустимо е отбелязването на повече от един сектор)</t>
    </r>
    <r>
      <rPr>
        <b/>
        <sz val="12"/>
        <color theme="1"/>
        <rFont val="Times New Roman"/>
        <family val="1"/>
        <charset val="204"/>
      </rPr>
      <t xml:space="preserve">
</t>
    </r>
  </si>
  <si>
    <t xml:space="preserve"> VI. Заявено изпълнение на  критериите за подбор</t>
  </si>
  <si>
    <t>Критерии за подбор</t>
  </si>
  <si>
    <t>Максимален брой точки</t>
  </si>
  <si>
    <t>Обосновка на заявения брой точки, включително и документ/и, обосноваващ/и заявения брой точки</t>
  </si>
  <si>
    <t>VII. ДЕКЛАРАЦИИ</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</si>
  <si>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</si>
  <si>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r>
      <t xml:space="preserve">Микро, малко или средно предприятие
</t>
    </r>
    <r>
      <rPr>
        <b/>
        <i/>
        <sz val="10"/>
        <rFont val="Times New Roman"/>
        <family val="1"/>
        <charset val="204"/>
      </rPr>
      <t>(Изберете от падащото меню)</t>
    </r>
  </si>
  <si>
    <r>
      <t xml:space="preserve">Голямо предприятие
</t>
    </r>
    <r>
      <rPr>
        <b/>
        <i/>
        <sz val="10"/>
        <rFont val="Times New Roman"/>
        <family val="1"/>
        <charset val="204"/>
      </rPr>
      <t>(Изберете от падащото меню)</t>
    </r>
  </si>
  <si>
    <r>
      <rPr>
        <b/>
        <sz val="10.5"/>
        <rFont val="Times New Roman"/>
        <family val="1"/>
        <charset val="204"/>
      </rPr>
      <t xml:space="preserve">Само </t>
    </r>
    <r>
      <rPr>
        <sz val="10.5"/>
        <rFont val="Times New Roman"/>
        <family val="1"/>
        <charset val="204"/>
      </rPr>
      <t>в едно от полетата, съответстващо на вида на предприятието-кандидат, от падащото меню се избира "Х".</t>
    </r>
  </si>
  <si>
    <t>С подписване на основна информация за проектното предложение декларирам, че:</t>
  </si>
  <si>
    <t>Нямам изискуеми и ликвидни задължения към ДФ ”Земеделие”</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</si>
  <si>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</si>
  <si>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</si>
  <si>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t>Предварителните разходи по т. 11 от Раздел 14.1 „Допустими разходи“ от Условията за кандидатстване, направени преди сключване на административния договор, са осъществени при спазване на Закона за обществени поръчки (само за кандидати, които се явяват възложители по чл. 5 и 6 от Закона за обществените поръчки)</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</si>
  <si>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</si>
  <si>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</si>
  <si>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</si>
  <si>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 кандидат по подмярка 4.2. "Инвестиции в преработка/маркетинг на селскостопански продукти",</t>
  </si>
  <si>
    <t>ДЕКЛАРИРАМ, ЧЕ:</t>
  </si>
  <si>
    <t>1.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</si>
  <si>
    <t>"Нередност"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</si>
  <si>
    <t>Всички форми на корупция са също нередност.</t>
  </si>
  <si>
    <t>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</si>
  <si>
    <t>Под измама следва да се разбира всяко умишлено действие или бездействие, свързано със:</t>
  </si>
  <si>
    <t>-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</si>
  <si>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Укриване на информация в нарушение на конкретно задължение, водещо до резултатите, споменати в предходната подточка;</t>
  </si>
  <si>
    <t>- Използването на такива средства за цели, различни от тези, за които са отпуснати първоначално;</t>
  </si>
  <si>
    <t>- Злоупотреба на правомерно получена облага със същия ефект.</t>
  </si>
  <si>
    <t>3. Запознат/а съм с възможните начини, по които мога да подам сигнал за наличие на нередности и измами или за съмнение за нередности и измами, а именно:</t>
  </si>
  <si>
    <t>-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</si>
  <si>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</si>
  <si>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до изпълнителния директор на РА;</t>
  </si>
  <si>
    <t>- до ръководителя на Управляващия орган на Програмата за развитие на селските райони 2014 - 2020 г.;</t>
  </si>
  <si>
    <t>- до ресорния заместник-министър, в чийто ресор е Управляващият орган на Програмата за развитие на селските райони 2014 - 2020 г.;</t>
  </si>
  <si>
    <t>-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</si>
  <si>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до Европейската служба за борба с измамите (ОЛАФ) към Европейската комисия.</t>
  </si>
  <si>
    <t>Настоящата декларация е изготвена в два екземпляра - по един за деклариращия и за РА.</t>
  </si>
  <si>
    <t>(подпис, печат)</t>
  </si>
  <si>
    <t>__________________</t>
  </si>
  <si>
    <t>Долуподписаният(ата)</t>
  </si>
  <si>
    <t xml:space="preserve">с л. к. № </t>
  </si>
  <si>
    <t>издадена от</t>
  </si>
  <si>
    <t>на</t>
  </si>
  <si>
    <t>ЕГН</t>
  </si>
  <si>
    <t>адрес:</t>
  </si>
  <si>
    <t>в качеството си на</t>
  </si>
  <si>
    <t>с ЕИК</t>
  </si>
  <si>
    <t>Дата:</t>
  </si>
  <si>
    <t>Декларатор:</t>
  </si>
  <si>
    <t>гр.</t>
  </si>
  <si>
    <r>
      <t>1</t>
    </r>
    <r>
      <rPr>
        <i/>
        <sz val="10"/>
        <color theme="1"/>
        <rFont val="Times New Roman"/>
        <family val="1"/>
        <charset val="204"/>
      </rPr>
      <t xml:space="preserve"> Декларацията се подписва от представляващия и управляващия кандидата ЕТ, търговско дружество или юридическо лице.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</si>
  <si>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на кандидат</t>
  </si>
  <si>
    <t>(наименование на кандидата)</t>
  </si>
  <si>
    <r>
      <t xml:space="preserve">VIII. Декларация за нередности </t>
    </r>
    <r>
      <rPr>
        <b/>
        <vertAlign val="superscript"/>
        <sz val="16"/>
        <color theme="1"/>
        <rFont val="Times New Roman"/>
        <family val="1"/>
        <charset val="204"/>
      </rPr>
      <t>1</t>
    </r>
  </si>
  <si>
    <t>(попълва се само от кандидат, подали проектно предложение включващо преработка на продукти от приложение № І от Договора в продукти извън приложение № І от Договора)</t>
  </si>
  <si>
    <t>Декларирам, че:</t>
  </si>
  <si>
    <r>
      <t>Вярната информация се отбелязва с „</t>
    </r>
    <r>
      <rPr>
        <sz val="12"/>
        <color theme="1"/>
        <rFont val="Wingdings"/>
        <charset val="2"/>
      </rPr>
      <t>ü</t>
    </r>
    <r>
      <rPr>
        <sz val="12"/>
        <color theme="1"/>
        <rFont val="Times New Roman"/>
        <family val="1"/>
        <charset val="204"/>
      </rPr>
      <t>”.</t>
    </r>
  </si>
  <si>
    <t xml:space="preserve">                                                                   </t>
  </si>
  <si>
    <t xml:space="preserve">                                  (подпис)</t>
  </si>
  <si>
    <t xml:space="preserve">а) в случай на дружество с ограничена отговорност (различни от МСП, което съществува от по-малко от три години), когато записаният му акционерен капитал е намалял с повече от половината поради натрупани загуби. Такъв е случаят, когато приспадането на натрупаните загуби от резервите (и всички други елементи, които по принцип се считат за част от собствения капитал на дружеството) води до отрицателен кумулативен резултат, който надхвърля половината от записания акционерен капитал. За целите на настоящата разпоредба „дружество с ограничена отговорност“ се отнася по-специално до видовете дружества, упоменати в приложение I към Директива 2013/34/ЕС на Европейския парламент и на Съвета (1), а „акционерен капитал“ включва, ако е уместно, всякакви премии от емисии; </t>
  </si>
  <si>
    <t xml:space="preserve">б) в случай на дружество (различно от МСП, което съществува от по-малко от три години), при което поне някои съдружници носят неограничена отговорност за задълженията на дружеството, когато капиталът, посочен в баланса на дружеството, е намалял с повече от половината поради натрупани загуби. За целите на настоящата разпоредба под понятието „дружество, при което поне някои съдружници носят неограничена отговорност за задълженията на дружеството“, се разбира по-специално типовете дружества, посочени в приложение II към Директива 2013/34/ЕС; </t>
  </si>
  <si>
    <t xml:space="preserve">в) когато предприятието е в процедура по колективна несъстоятелност или отговаря на критериите на своето вътрешно право, за да бъде обект на процедура по колективна несъстоятелност по искане на неговите кредитори; </t>
  </si>
  <si>
    <t xml:space="preserve">г) когато предприятието е получило помощ за оздравяване и все още не е възстановило заема или не е прекратило гаранцията, или е получило помощ за преструктуриране и все още е обект на план за преструктуриране; </t>
  </si>
  <si>
    <t xml:space="preserve">i) съотношението задължения/собствен капитал на предприятието е било по-голямо от 7,5 и </t>
  </si>
  <si>
    <t>ii) съотношението за лихвено покритие на предприятието, изчислено на основата на EBITDA, е било под 1,0.</t>
  </si>
  <si>
    <t>ХІ. Декларация за съответствие с изискванията на Регламент (ЕС) № 702/2014</t>
  </si>
  <si>
    <r>
      <t xml:space="preserve">представляваното от мен предприятие не е предприятие в затруднение по смисъла на чл. 2, т. 14 от Регламент (ЕС) № 702/2014 На Комисията от 25 юни 2014 година относно деклариране на някои категории помощи в секторите на селското и горското стопанство и в селските райони за съвместими с вътрешния пазар в приложение на членове 107 и 108 от Договора за функционирането на Европейския съюз по отношение на държавната помощ за малките и средни предприятия </t>
    </r>
    <r>
      <rPr>
        <vertAlign val="superscript"/>
        <sz val="12"/>
        <color theme="1"/>
        <rFont val="Times New Roman"/>
        <family val="1"/>
        <charset val="204"/>
      </rPr>
      <t>2</t>
    </r>
    <r>
      <rPr>
        <sz val="12"/>
        <color theme="1"/>
        <rFont val="Times New Roman"/>
        <family val="1"/>
        <charset val="204"/>
      </rPr>
      <t>.</t>
    </r>
  </si>
  <si>
    <r>
      <t xml:space="preserve">представляваното от мен предприятие отговаря на критериите за малко и средно предприятие по смисъла на чл. 2 от Приложение 1 на Регламент (ЕС) № 702/2014 на Комисията от 25 юни 2014 година относно деклариране на някои категории помощи в секторите на селското и горското стопанство и в селските райони за съвместими с вътрешния пазар в приложение на членове 107 и 108 от Договора за функционирането на Европейския съюз по отношение на държавната помощ за малките и средни предприятия </t>
    </r>
    <r>
      <rPr>
        <vertAlign val="superscript"/>
        <sz val="12"/>
        <color theme="1"/>
        <rFont val="Times New Roman"/>
        <family val="1"/>
        <charset val="204"/>
      </rPr>
      <t>1</t>
    </r>
    <r>
      <rPr>
        <sz val="12"/>
        <color theme="1"/>
        <rFont val="Times New Roman"/>
        <family val="1"/>
        <charset val="204"/>
      </rPr>
      <t>.</t>
    </r>
  </si>
  <si>
    <r>
      <rPr>
        <vertAlign val="superscript"/>
        <sz val="10"/>
        <color theme="1"/>
        <rFont val="Times New Roman"/>
        <family val="1"/>
        <charset val="204"/>
      </rPr>
      <t>1</t>
    </r>
    <r>
      <rPr>
        <sz val="10"/>
        <color theme="1"/>
        <rFont val="Times New Roman"/>
        <family val="1"/>
        <charset val="204"/>
      </rPr>
      <t xml:space="preserve"> Категорията микро-, малки и средни предприятия („МСП“) е съставена от предприятия, които наемат под 250 души персонал и които имат годишен оборот, който не надвишава 50 млн. EUR, и/или с общ годишен балансов отчет,ненадвишаващ 43 млн. EUR.</t>
    </r>
  </si>
  <si>
    <r>
      <rPr>
        <vertAlign val="superscript"/>
        <sz val="10"/>
        <color theme="1"/>
        <rFont val="Times New Roman"/>
        <family val="1"/>
        <charset val="204"/>
      </rPr>
      <t>2</t>
    </r>
    <r>
      <rPr>
        <sz val="10"/>
        <color theme="1"/>
        <rFont val="Times New Roman"/>
        <family val="1"/>
        <charset val="204"/>
      </rPr>
      <t xml:space="preserve"> предприятие в затруднено положение“ означава предприятие, по отношение на което е налице поне едно от следните обстоятелства: </t>
    </r>
  </si>
  <si>
    <r>
      <t>д) когато предприятието не е МСП и през последните две години</t>
    </r>
    <r>
      <rPr>
        <sz val="10"/>
        <color rgb="FF000080"/>
        <rFont val="Arial"/>
        <family val="2"/>
        <charset val="204"/>
      </rPr>
      <t xml:space="preserve">: </t>
    </r>
  </si>
  <si>
    <t xml:space="preserve"> (Подчертайте правилният отговор и/или попълнете празните полета в таблиците!)</t>
  </si>
  <si>
    <t>1. Юридически статут на кандидата:</t>
  </si>
  <si>
    <t>/Моля, отбележете подходящата категория/</t>
  </si>
  <si>
    <t>1. Едноличен търговец</t>
  </si>
  <si>
    <t>2. Акционерно дружество (ЕАД/АД)</t>
  </si>
  <si>
    <t>3. Дружество с ограничена отговорност (ЕООД/ООД)</t>
  </si>
  <si>
    <t>4. Друго дружество</t>
  </si>
  <si>
    <t>5. Кооперация</t>
  </si>
  <si>
    <t>6. Група/Организация на производители</t>
  </si>
  <si>
    <t xml:space="preserve">Да </t>
  </si>
  <si>
    <t xml:space="preserve">7. Друго (посочете): </t>
  </si>
  <si>
    <t>2. Размер на предприятието</t>
  </si>
  <si>
    <t>Микро</t>
  </si>
  <si>
    <t>Малко</t>
  </si>
  <si>
    <t>Средно</t>
  </si>
  <si>
    <t>Голямо</t>
  </si>
  <si>
    <t>3. Възраст за едноличен търговец или за управителя на юридическото лице</t>
  </si>
  <si>
    <t>Години:</t>
  </si>
  <si>
    <t>4. Пол на едноличния търговец или на управителя на юридическото лице</t>
  </si>
  <si>
    <t>Жена</t>
  </si>
  <si>
    <t>Мъж</t>
  </si>
  <si>
    <t>5. Образование на едноличния търговец или на управителя на юридическото лице</t>
  </si>
  <si>
    <t>Основно</t>
  </si>
  <si>
    <t>Висше</t>
  </si>
  <si>
    <t>4. Акционерно дружество (ЕАД/АД)</t>
  </si>
  <si>
    <t>(В случай на положителен отговор моля попълнете):</t>
  </si>
  <si>
    <t>5. Дружество с ограничена отговорност (ЕООД/ООД)</t>
  </si>
  <si>
    <t>Програма:</t>
  </si>
  <si>
    <t>№ на договора:</t>
  </si>
  <si>
    <t>Година:</t>
  </si>
  <si>
    <t>6. Друго дружество</t>
  </si>
  <si>
    <t>7. Кооперация</t>
  </si>
  <si>
    <t>8. Група/организация на производители</t>
  </si>
  <si>
    <t>9. Друго (посочете): _________________________________________</t>
  </si>
  <si>
    <t>6. Участие на кандидата в Програма САПАРД и/или ПРСР 2007 – 2013 г.</t>
  </si>
  <si>
    <t>7. Размер на стопанството (в случай на кандидати земеделски стопани)</t>
  </si>
  <si>
    <t>(Моля отбележете размерът на стопанството, измерен в Стандартен производствен обем и неговия вид)</t>
  </si>
  <si>
    <t>Сектор:</t>
  </si>
  <si>
    <t>евро СПО</t>
  </si>
  <si>
    <r>
      <t>1.</t>
    </r>
    <r>
      <rPr>
        <sz val="7"/>
        <color theme="1"/>
        <rFont val="Times New Roman"/>
        <family val="1"/>
        <charset val="204"/>
      </rPr>
      <t xml:space="preserve">      </t>
    </r>
    <r>
      <rPr>
        <sz val="12"/>
        <color theme="1"/>
        <rFont val="Times New Roman"/>
        <family val="1"/>
        <charset val="204"/>
      </rPr>
      <t>Растениевъдство</t>
    </r>
  </si>
  <si>
    <r>
      <t>2.</t>
    </r>
    <r>
      <rPr>
        <sz val="7"/>
        <color theme="1"/>
        <rFont val="Times New Roman"/>
        <family val="1"/>
        <charset val="204"/>
      </rPr>
      <t xml:space="preserve">      </t>
    </r>
    <r>
      <rPr>
        <sz val="12"/>
        <color theme="1"/>
        <rFont val="Times New Roman"/>
        <family val="1"/>
        <charset val="204"/>
      </rPr>
      <t>Животновъдство</t>
    </r>
  </si>
  <si>
    <t>3.   Смесено</t>
  </si>
  <si>
    <t>Растениевъдство:</t>
  </si>
  <si>
    <t>Вид култура:</t>
  </si>
  <si>
    <t>Индикация</t>
  </si>
  <si>
    <t>Площ (ха)</t>
  </si>
  <si>
    <t>Биологично - ДА</t>
  </si>
  <si>
    <t>Конвенционално - ДА</t>
  </si>
  <si>
    <t>Животновъдство:</t>
  </si>
  <si>
    <t>Вид домашно животно/птица</t>
  </si>
  <si>
    <t>Индикации</t>
  </si>
  <si>
    <t>За месо</t>
  </si>
  <si>
    <t>За мляко</t>
  </si>
  <si>
    <t>За яйца</t>
  </si>
  <si>
    <t>7.1 Земеделско производство на кандидата (в случай на кандидати земеделски стопани или групи/ организации на производители)</t>
  </si>
  <si>
    <r>
      <t xml:space="preserve">За преработка на продукти от приложение № І от Договора в продукти извън приложение № І от Договора в съответствие с изискванията на Регламент (ЕС) № 702/2014 </t>
    </r>
    <r>
      <rPr>
        <b/>
        <i/>
        <sz val="12"/>
        <rFont val="Times New Roman"/>
        <family val="1"/>
        <charset val="204"/>
      </rPr>
      <t>(Само за кандидати, които са микро-, малки и средни предприятия съгласно ЗМСП и инвестицията попада в селски район съгласно Приложение № 1)</t>
    </r>
  </si>
  <si>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</si>
  <si>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</si>
  <si>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</si>
  <si>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</si>
  <si>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</si>
  <si>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</si>
  <si>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</si>
  <si>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</si>
  <si>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</si>
  <si>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</si>
  <si>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</si>
  <si>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</si>
  <si>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t>
  </si>
  <si>
    <t>Тютюн</t>
  </si>
  <si>
    <t>Хмел</t>
  </si>
  <si>
    <t>Захарно цвекло</t>
  </si>
  <si>
    <t>Памук</t>
  </si>
  <si>
    <t>Лен</t>
  </si>
  <si>
    <t>Коноп</t>
  </si>
  <si>
    <t>Слънчоглед</t>
  </si>
  <si>
    <t>Рапица</t>
  </si>
  <si>
    <t>Соя</t>
  </si>
  <si>
    <t>Фъстъци</t>
  </si>
  <si>
    <t>Други технически култури</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</si>
  <si>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</si>
  <si>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</si>
  <si>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</si>
  <si>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</si>
  <si>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</si>
  <si>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</si>
  <si>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</si>
  <si>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</si>
  <si>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t>
  </si>
  <si>
    <t>Фасул</t>
  </si>
  <si>
    <t>Грах</t>
  </si>
  <si>
    <t>Леща</t>
  </si>
  <si>
    <t>Нахут</t>
  </si>
  <si>
    <t>Други протеинодайни култури</t>
  </si>
  <si>
    <t>Царевица за силаж</t>
  </si>
  <si>
    <t>Фий</t>
  </si>
  <si>
    <t>Люцерна</t>
  </si>
  <si>
    <t>Естествени ливади</t>
  </si>
  <si>
    <t>3159+3149</t>
  </si>
  <si>
    <t>Други фуражни култури</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</si>
  <si>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</si>
  <si>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</si>
  <si>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</si>
  <si>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</si>
  <si>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</si>
  <si>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</si>
  <si>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</si>
  <si>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</si>
  <si>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</si>
  <si>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</si>
  <si>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</si>
  <si>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</si>
  <si>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</si>
  <si>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</si>
  <si>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</si>
  <si>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t>
  </si>
  <si>
    <t>Семкови овощни видове (ябълка)</t>
  </si>
  <si>
    <t>Семкови овощни видове (круша)</t>
  </si>
  <si>
    <t>3074+3075</t>
  </si>
  <si>
    <t>Семкови овощни видове (дюля)</t>
  </si>
  <si>
    <t>Костилкови овощни видове (череша)</t>
  </si>
  <si>
    <t>Костилкови овощни видове (вишна)</t>
  </si>
  <si>
    <t>Костилкови овощни видове (праскова)</t>
  </si>
  <si>
    <t>Костилкови овощни видове (кайсия)</t>
  </si>
  <si>
    <t>Костилкови овощни видове (сливи)</t>
  </si>
  <si>
    <t>Черупкови овощни видове (орех)</t>
  </si>
  <si>
    <t>Черупкови овощни видове (лещник)</t>
  </si>
  <si>
    <t>Черупкови овощни видове (бадем)</t>
  </si>
  <si>
    <t>Черупкови овощни видове (кестени)</t>
  </si>
  <si>
    <t>Други овощни видове</t>
  </si>
  <si>
    <t>Ягодоплодни овощни видове (ягода)</t>
  </si>
  <si>
    <t>Ягодоплодни овощни видове (малина)</t>
  </si>
  <si>
    <t>Ягодоплодни овощни видове (арония)</t>
  </si>
  <si>
    <t>Други ягодоплодни</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</si>
  <si>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</si>
  <si>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</si>
  <si>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</si>
  <si>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</si>
  <si>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</si>
  <si>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</si>
  <si>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</si>
  <si>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</si>
  <si>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</si>
  <si>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</si>
  <si>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</si>
  <si>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</si>
  <si>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</si>
  <si>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</si>
  <si>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</si>
  <si>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</si>
  <si>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</si>
  <si>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</si>
  <si>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</si>
  <si>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</si>
  <si>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</si>
  <si>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</si>
  <si>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 (Разликата между общия брой на овцете по код 4007 и броя на месодайните и млечните овце по кодове 4008 и 4106)</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</si>
  <si>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</si>
  <si>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</si>
  <si>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</si>
  <si>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</si>
  <si>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</si>
  <si>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</si>
  <si>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</si>
  <si>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</si>
  <si>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</si>
  <si>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</si>
  <si>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</si>
  <si>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</si>
  <si>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</si>
  <si>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    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</si>
  <si>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</si>
  <si>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</si>
  <si>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</si>
  <si>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</si>
  <si>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</si>
  <si>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</si>
  <si>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</si>
  <si>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</si>
  <si>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</si>
  <si>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Основна</t>
  </si>
  <si>
    <t>Междинна</t>
  </si>
  <si>
    <t>Общо</t>
  </si>
  <si>
    <t>7.2 Общ брой на ЖЕ в рамките на подпомогнатото стопанство (в случай на кандидати земеделски стопани или групи/организации на производителите)</t>
  </si>
  <si>
    <t>ЖЕ*</t>
  </si>
  <si>
    <t>* Кандидатът посочва броя на животинските единици (ЖЕ) в рамките на стопанството към момента на попълване на формата за наблюдение, умножавайки броя на отглежданите животни от съответна категория по коефициентите за преобразуване на ЖЕ съгласно Регламент (ЕС) № 808/2014 г:</t>
  </si>
  <si>
    <t xml:space="preserve">1. Бикове, крави и други животни от рода на едрия рогат добитък на възраст над две години и животни от семейство коне на възраст над шест месеца 1,0 ЖЕ </t>
  </si>
  <si>
    <t xml:space="preserve">2. Животни от рода на едрия рогат добитък на възраст от шест месеца до две години 0,6 ЖЕ </t>
  </si>
  <si>
    <t xml:space="preserve">3. Животни от рода на едрия рогат добитък на възраст под шест месеца 0,4 ЖЕ </t>
  </si>
  <si>
    <t xml:space="preserve">4. Животни от рода на овцете и козите 0,15 ЖЕ </t>
  </si>
  <si>
    <t xml:space="preserve">5. Свине за разплод &gt; 50 kg 0,5 ЖЕ </t>
  </si>
  <si>
    <t xml:space="preserve">6. Други свине 0,3 ЖЕ </t>
  </si>
  <si>
    <t xml:space="preserve">7. Кокошки носачки 0,014 ЖЕ </t>
  </si>
  <si>
    <t>8. Други домашни птици 0,03 ЖЕ</t>
  </si>
  <si>
    <t>8. Географско разположение на предприятието/предприятията, обект на инвестицията на кандидата</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</si>
  <si>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</si>
  <si>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</si>
  <si>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</si>
  <si>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</si>
  <si>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</si>
  <si>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</si>
  <si>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1.</t>
  </si>
  <si>
    <t>2.</t>
  </si>
  <si>
    <t>3.</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</si>
  <si>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</si>
  <si>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</si>
  <si>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</si>
  <si>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</si>
  <si>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</si>
  <si>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</si>
  <si>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</si>
  <si>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</si>
  <si>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</si>
  <si>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</si>
  <si>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</si>
  <si>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</si>
  <si>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</si>
  <si>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</si>
  <si>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</si>
  <si>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</si>
  <si>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</si>
  <si>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</si>
  <si>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</si>
  <si>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</si>
  <si>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</si>
  <si>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</si>
  <si>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</si>
  <si>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</si>
  <si>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</si>
  <si>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</si>
  <si>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</si>
  <si>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</si>
  <si>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</si>
  <si>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</si>
  <si>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</si>
  <si>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</si>
  <si>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</si>
  <si>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</si>
  <si>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</si>
  <si>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</si>
  <si>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</si>
  <si>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</si>
  <si>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</si>
  <si>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</si>
  <si>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</si>
  <si>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</si>
  <si>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</si>
  <si>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</si>
  <si>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</si>
  <si>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</si>
  <si>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</si>
  <si>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</si>
  <si>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</si>
  <si>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</si>
  <si>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</si>
  <si>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</si>
  <si>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</si>
  <si>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</si>
  <si>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</si>
  <si>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</si>
  <si>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</si>
  <si>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</si>
  <si>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</si>
  <si>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</si>
  <si>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</si>
  <si>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</si>
  <si>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</si>
  <si>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</si>
  <si>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</si>
  <si>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</si>
  <si>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</si>
  <si>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</si>
  <si>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</si>
  <si>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</si>
  <si>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</si>
  <si>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</si>
  <si>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</si>
  <si>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</si>
  <si>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</si>
  <si>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</si>
  <si>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</si>
  <si>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</si>
  <si>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</si>
  <si>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</si>
  <si>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</si>
  <si>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</si>
  <si>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</si>
  <si>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</si>
  <si>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</si>
  <si>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</si>
  <si>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</si>
  <si>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</si>
  <si>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</si>
  <si>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</si>
  <si>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</si>
  <si>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</si>
  <si>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</si>
  <si>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</si>
  <si>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</si>
  <si>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</si>
  <si>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</si>
  <si>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</si>
  <si>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</si>
  <si>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</si>
  <si>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</si>
  <si>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</si>
  <si>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</si>
  <si>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</si>
  <si>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</si>
  <si>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</si>
  <si>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</si>
  <si>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</si>
  <si>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</si>
  <si>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</si>
  <si>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</si>
  <si>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</si>
  <si>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</si>
  <si>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</si>
  <si>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</si>
  <si>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</si>
  <si>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</si>
  <si>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</si>
  <si>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</si>
  <si>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</si>
  <si>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</si>
  <si>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</si>
  <si>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</si>
  <si>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</si>
  <si>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</si>
  <si>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</si>
  <si>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</si>
  <si>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</si>
  <si>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</si>
  <si>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</si>
  <si>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</si>
  <si>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</si>
  <si>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</si>
  <si>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</si>
  <si>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</si>
  <si>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</si>
  <si>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</si>
  <si>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</si>
  <si>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</si>
  <si>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</si>
  <si>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</si>
  <si>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</si>
  <si>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</si>
  <si>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</si>
  <si>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</si>
  <si>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</si>
  <si>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</si>
  <si>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</si>
  <si>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</si>
  <si>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</si>
  <si>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</si>
  <si>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</si>
  <si>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</si>
  <si>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</si>
  <si>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</si>
  <si>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</si>
  <si>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</si>
  <si>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</si>
  <si>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</si>
  <si>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</si>
  <si>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</si>
  <si>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</si>
  <si>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</si>
  <si>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</si>
  <si>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</si>
  <si>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</si>
  <si>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</si>
  <si>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</si>
  <si>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</si>
  <si>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</si>
  <si>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</si>
  <si>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</si>
  <si>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</si>
  <si>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</si>
  <si>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</si>
  <si>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</si>
  <si>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</si>
  <si>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</si>
  <si>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</si>
  <si>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</si>
  <si>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</si>
  <si>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</si>
  <si>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</si>
  <si>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</si>
  <si>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</si>
  <si>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</si>
  <si>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</si>
  <si>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</si>
  <si>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</si>
  <si>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</si>
  <si>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</si>
  <si>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</si>
  <si>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</si>
  <si>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</si>
  <si>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</si>
  <si>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</si>
  <si>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</si>
  <si>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</si>
  <si>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</si>
  <si>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</si>
  <si>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</si>
  <si>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</si>
  <si>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</si>
  <si>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</si>
  <si>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</si>
  <si>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</si>
  <si>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</si>
  <si>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</si>
  <si>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</si>
  <si>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</si>
  <si>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</si>
  <si>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</si>
  <si>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</si>
  <si>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</si>
  <si>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</si>
  <si>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</si>
  <si>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</si>
  <si>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</si>
  <si>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</si>
  <si>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</si>
  <si>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</si>
  <si>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</si>
  <si>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</si>
  <si>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</si>
  <si>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</si>
  <si>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</si>
  <si>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</si>
  <si>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</si>
  <si>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</si>
  <si>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</si>
  <si>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</si>
  <si>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</si>
  <si>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</si>
  <si>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</si>
  <si>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</si>
  <si>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</si>
  <si>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</si>
  <si>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</si>
  <si>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</si>
  <si>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</si>
  <si>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</si>
  <si>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</si>
  <si>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</si>
  <si>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</si>
  <si>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</si>
  <si>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</si>
  <si>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</si>
  <si>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</si>
  <si>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</si>
  <si>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</si>
  <si>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</si>
  <si>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</si>
  <si>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</si>
  <si>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</si>
  <si>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</si>
  <si>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</si>
  <si>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</si>
  <si>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</si>
  <si>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</si>
  <si>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</si>
  <si>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</si>
  <si>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</si>
  <si>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</si>
  <si>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</si>
  <si>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</si>
  <si>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</si>
  <si>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</si>
  <si>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</si>
  <si>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</si>
  <si>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</si>
  <si>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</si>
  <si>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</si>
  <si>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</si>
  <si>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</si>
  <si>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</si>
  <si>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</si>
  <si>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</si>
  <si>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</si>
  <si>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</si>
  <si>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</si>
  <si>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</si>
  <si>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</si>
  <si>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</si>
  <si>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</si>
  <si>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</si>
  <si>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</si>
  <si>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</si>
  <si>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</si>
  <si>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</si>
  <si>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</si>
  <si>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</si>
  <si>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</si>
  <si>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</si>
  <si>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</si>
  <si>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</si>
  <si>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</si>
  <si>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</si>
  <si>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</si>
  <si>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</si>
  <si>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</si>
  <si>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</si>
  <si>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</si>
  <si>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</si>
  <si>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</si>
  <si>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</si>
  <si>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</si>
  <si>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</si>
  <si>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</si>
  <si>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</si>
  <si>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</si>
  <si>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</si>
  <si>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</si>
  <si>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</si>
  <si>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</si>
  <si>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</si>
  <si>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</si>
  <si>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</si>
  <si>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</si>
  <si>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</si>
  <si>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</si>
  <si>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</si>
  <si>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</si>
  <si>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</si>
  <si>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</si>
  <si>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</si>
  <si>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</si>
  <si>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</si>
  <si>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</si>
  <si>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</si>
  <si>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</si>
  <si>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</si>
  <si>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</si>
  <si>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</si>
  <si>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</si>
  <si>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</si>
  <si>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</si>
  <si>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</si>
  <si>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</si>
  <si>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</si>
  <si>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</si>
  <si>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</si>
  <si>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</si>
  <si>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</si>
  <si>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</si>
  <si>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</si>
  <si>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</si>
  <si>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</si>
  <si>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</si>
  <si>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</si>
  <si>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</si>
  <si>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</si>
  <si>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</si>
  <si>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</si>
  <si>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</si>
  <si>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</si>
  <si>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</si>
  <si>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</si>
  <si>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</si>
  <si>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</si>
  <si>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</si>
  <si>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</si>
  <si>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</si>
  <si>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</si>
  <si>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</si>
  <si>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</si>
  <si>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</si>
  <si>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</si>
  <si>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</si>
  <si>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</si>
  <si>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</si>
  <si>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</si>
  <si>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</si>
  <si>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</si>
  <si>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</si>
  <si>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</si>
  <si>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</si>
  <si>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</si>
  <si>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</si>
  <si>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</si>
  <si>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</si>
  <si>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</si>
  <si>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</si>
  <si>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</si>
  <si>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</si>
  <si>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</si>
  <si>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</si>
  <si>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</si>
  <si>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</si>
  <si>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</si>
  <si>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</si>
  <si>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</si>
  <si>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</si>
  <si>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</si>
  <si>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</si>
  <si>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</si>
  <si>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</si>
  <si>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</si>
  <si>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</si>
  <si>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</si>
  <si>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</si>
  <si>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</si>
  <si>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</si>
  <si>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</si>
  <si>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</si>
  <si>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</si>
  <si>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</si>
  <si>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</si>
  <si>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</si>
  <si>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</si>
  <si>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</si>
  <si>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</si>
  <si>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</si>
  <si>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</si>
  <si>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</si>
  <si>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</si>
  <si>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</si>
  <si>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</si>
  <si>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</si>
  <si>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</si>
  <si>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</si>
  <si>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</si>
  <si>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</si>
  <si>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</si>
  <si>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</si>
  <si>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</si>
  <si>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</si>
  <si>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</si>
  <si>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</si>
  <si>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</si>
  <si>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</si>
  <si>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</si>
  <si>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</si>
  <si>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</si>
  <si>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</si>
  <si>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</si>
  <si>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</si>
  <si>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</si>
  <si>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</si>
  <si>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</si>
  <si>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</si>
  <si>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</si>
  <si>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</si>
  <si>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</si>
  <si>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</si>
  <si>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</si>
  <si>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</si>
  <si>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</si>
  <si>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</si>
  <si>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</si>
  <si>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</si>
  <si>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</si>
  <si>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</si>
  <si>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</si>
  <si>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</si>
  <si>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</si>
  <si>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</si>
  <si>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</si>
  <si>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</si>
  <si>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</si>
  <si>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</si>
  <si>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</si>
  <si>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</si>
  <si>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</si>
  <si>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</si>
  <si>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</si>
  <si>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</si>
  <si>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</si>
  <si>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</si>
  <si>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</si>
  <si>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</si>
  <si>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</si>
  <si>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</si>
  <si>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</si>
  <si>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</si>
  <si>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</si>
  <si>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</si>
  <si>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</si>
  <si>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</si>
  <si>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</si>
  <si>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</si>
  <si>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</si>
  <si>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</si>
  <si>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</si>
  <si>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</si>
  <si>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</si>
  <si>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</si>
  <si>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</si>
  <si>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</si>
  <si>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</si>
  <si>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</si>
  <si>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</si>
  <si>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</si>
  <si>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</si>
  <si>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</si>
  <si>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</si>
  <si>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</si>
  <si>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</si>
  <si>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</si>
  <si>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</si>
  <si>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</si>
  <si>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</si>
  <si>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</si>
  <si>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</si>
  <si>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</si>
  <si>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</si>
  <si>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</si>
  <si>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</si>
  <si>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</si>
  <si>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</si>
  <si>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</si>
  <si>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</si>
  <si>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</si>
  <si>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</si>
  <si>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</si>
  <si>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</si>
  <si>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</si>
  <si>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</si>
  <si>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</si>
  <si>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</si>
  <si>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</si>
  <si>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</si>
  <si>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</si>
  <si>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</si>
  <si>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</si>
  <si>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</si>
  <si>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</si>
  <si>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</si>
  <si>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</si>
  <si>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</si>
  <si>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</si>
  <si>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</si>
  <si>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</si>
  <si>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</si>
  <si>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</si>
  <si>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</si>
  <si>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</si>
  <si>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</si>
  <si>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</si>
  <si>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</si>
  <si>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</si>
  <si>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</si>
  <si>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</si>
  <si>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</si>
  <si>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</si>
  <si>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</si>
  <si>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</si>
  <si>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</si>
  <si>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</si>
  <si>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</si>
  <si>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</si>
  <si>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</si>
  <si>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</si>
  <si>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</si>
  <si>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</si>
  <si>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</si>
  <si>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</si>
  <si>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</si>
  <si>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</si>
  <si>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</si>
  <si>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</si>
  <si>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</si>
  <si>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</si>
  <si>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</si>
  <si>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</si>
  <si>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</si>
  <si>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</si>
  <si>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</si>
  <si>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</si>
  <si>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</si>
  <si>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</si>
  <si>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</si>
  <si>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</si>
  <si>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</si>
  <si>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</si>
  <si>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</si>
  <si>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</si>
  <si>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</si>
  <si>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</si>
  <si>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</si>
  <si>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</si>
  <si>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</si>
  <si>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</si>
  <si>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</si>
  <si>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</si>
  <si>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</si>
  <si>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</si>
  <si>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</si>
  <si>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</si>
  <si>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</si>
  <si>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</si>
  <si>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</si>
  <si>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</si>
  <si>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</si>
  <si>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</si>
  <si>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</si>
  <si>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</si>
  <si>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</si>
  <si>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</si>
  <si>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</si>
  <si>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</si>
  <si>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</si>
  <si>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</si>
  <si>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</si>
  <si>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</si>
  <si>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</si>
  <si>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</si>
  <si>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</si>
  <si>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</si>
  <si>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</si>
  <si>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</si>
  <si>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</si>
  <si>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</si>
  <si>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</si>
  <si>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</si>
  <si>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</si>
  <si>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</si>
  <si>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</si>
  <si>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</si>
  <si>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</si>
  <si>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</si>
  <si>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</si>
  <si>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</si>
  <si>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</si>
  <si>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</si>
  <si>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</si>
  <si>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</si>
  <si>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</si>
  <si>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</si>
  <si>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</si>
  <si>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</si>
  <si>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</si>
  <si>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</si>
  <si>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</si>
  <si>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</si>
  <si>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</si>
  <si>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</si>
  <si>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</si>
  <si>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</si>
  <si>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</si>
  <si>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</si>
  <si>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</si>
  <si>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</si>
  <si>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</si>
  <si>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</si>
  <si>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</si>
  <si>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</si>
  <si>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</si>
  <si>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</si>
  <si>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</si>
  <si>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</si>
  <si>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</si>
  <si>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</si>
  <si>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</si>
  <si>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</si>
  <si>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</si>
  <si>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</si>
  <si>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</si>
  <si>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</si>
  <si>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</si>
  <si>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</si>
  <si>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</si>
  <si>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</si>
  <si>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</si>
  <si>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</si>
  <si>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</si>
  <si>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</si>
  <si>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</si>
  <si>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</si>
  <si>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</si>
  <si>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</si>
  <si>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</si>
  <si>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</si>
  <si>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</si>
  <si>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</si>
  <si>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</si>
  <si>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</si>
  <si>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</si>
  <si>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</si>
  <si>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</si>
  <si>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</si>
  <si>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</si>
  <si>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</si>
  <si>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</si>
  <si>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</si>
  <si>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</si>
  <si>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</si>
  <si>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</si>
  <si>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</si>
  <si>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</si>
  <si>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</si>
  <si>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</si>
  <si>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</si>
  <si>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</si>
  <si>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</si>
  <si>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</si>
  <si>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</si>
  <si>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</si>
  <si>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</si>
  <si>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</si>
  <si>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</si>
  <si>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</si>
  <si>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</si>
  <si>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</si>
  <si>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</si>
  <si>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</si>
  <si>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</si>
  <si>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</si>
  <si>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</si>
  <si>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</si>
  <si>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</si>
  <si>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</si>
  <si>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</si>
  <si>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</si>
  <si>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</si>
  <si>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</si>
  <si>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</si>
  <si>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</si>
  <si>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</si>
  <si>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</si>
  <si>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</si>
  <si>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</si>
  <si>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</si>
  <si>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</si>
  <si>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</si>
  <si>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</si>
  <si>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</si>
  <si>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</si>
  <si>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</si>
  <si>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</si>
  <si>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</si>
  <si>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</si>
  <si>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</si>
  <si>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</si>
  <si>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</si>
  <si>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</si>
  <si>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</si>
  <si>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</si>
  <si>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</si>
  <si>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</si>
  <si>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</si>
  <si>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</si>
  <si>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</si>
  <si>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</si>
  <si>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</si>
  <si>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</si>
  <si>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</si>
  <si>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</si>
  <si>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</si>
  <si>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</si>
  <si>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</si>
  <si>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</si>
  <si>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</si>
  <si>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</si>
  <si>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</si>
  <si>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</si>
  <si>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</si>
  <si>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</si>
  <si>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</si>
  <si>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</si>
  <si>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</si>
  <si>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</si>
  <si>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</si>
  <si>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</si>
  <si>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</si>
  <si>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</si>
  <si>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</si>
  <si>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</si>
  <si>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</si>
  <si>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</si>
  <si>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</si>
  <si>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</si>
  <si>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</si>
  <si>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</si>
  <si>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</si>
  <si>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</si>
  <si>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</si>
  <si>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</si>
  <si>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</si>
  <si>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</si>
  <si>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</si>
  <si>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</si>
  <si>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</si>
  <si>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</si>
  <si>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</si>
  <si>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</si>
  <si>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</si>
  <si>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</si>
  <si>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</si>
  <si>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</si>
  <si>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</si>
  <si>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</si>
  <si>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</si>
  <si>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</si>
  <si>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</si>
  <si>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</si>
  <si>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</si>
  <si>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</si>
  <si>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</si>
  <si>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</si>
  <si>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</si>
  <si>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</si>
  <si>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</si>
  <si>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</si>
  <si>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</si>
  <si>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</si>
  <si>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</si>
  <si>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</si>
  <si>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</si>
  <si>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</si>
  <si>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</si>
  <si>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</si>
  <si>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</si>
  <si>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</si>
  <si>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</si>
  <si>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</si>
  <si>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</si>
  <si>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</si>
  <si>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</si>
  <si>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</si>
  <si>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</si>
  <si>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</si>
  <si>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</si>
  <si>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</si>
  <si>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</si>
  <si>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</si>
  <si>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</si>
  <si>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</si>
  <si>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</si>
  <si>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</si>
  <si>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</si>
  <si>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</si>
  <si>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</si>
  <si>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</si>
  <si>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</si>
  <si>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</si>
  <si>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</si>
  <si>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</si>
  <si>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</si>
  <si>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</si>
  <si>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</si>
  <si>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</si>
  <si>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</si>
  <si>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</si>
  <si>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</si>
  <si>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</si>
  <si>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</si>
  <si>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</si>
  <si>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</si>
  <si>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</si>
  <si>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</si>
  <si>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</si>
  <si>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</si>
  <si>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</si>
  <si>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</si>
  <si>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</si>
  <si>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</si>
  <si>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</si>
  <si>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</si>
  <si>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</si>
  <si>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</si>
  <si>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</si>
  <si>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</si>
  <si>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</si>
  <si>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</si>
  <si>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</si>
  <si>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</si>
  <si>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</si>
  <si>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</si>
  <si>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</si>
  <si>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</si>
  <si>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</si>
  <si>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</si>
  <si>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</si>
  <si>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</si>
  <si>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</si>
  <si>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</si>
  <si>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</si>
  <si>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</si>
  <si>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</si>
  <si>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</si>
  <si>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</si>
  <si>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</si>
  <si>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</si>
  <si>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</si>
  <si>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</si>
  <si>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</si>
  <si>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</si>
  <si>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</si>
  <si>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</si>
  <si>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</si>
  <si>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</si>
  <si>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</si>
  <si>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</si>
  <si>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</si>
  <si>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</si>
  <si>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</si>
  <si>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</si>
  <si>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</si>
  <si>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</si>
  <si>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</si>
  <si>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</si>
  <si>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</si>
  <si>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</si>
  <si>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</si>
  <si>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</si>
  <si>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</si>
  <si>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</si>
  <si>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</si>
  <si>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</si>
  <si>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</si>
  <si>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</si>
  <si>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</si>
  <si>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</si>
  <si>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</si>
  <si>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</si>
  <si>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</si>
  <si>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</si>
  <si>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</si>
  <si>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</si>
  <si>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</si>
  <si>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</si>
  <si>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</si>
  <si>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</si>
  <si>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</si>
  <si>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</si>
  <si>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</si>
  <si>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</si>
  <si>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</si>
  <si>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</si>
  <si>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</si>
  <si>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</si>
  <si>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</si>
  <si>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</si>
  <si>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</si>
  <si>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</si>
  <si>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</si>
  <si>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</si>
  <si>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</si>
  <si>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</si>
  <si>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</si>
  <si>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</si>
  <si>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</si>
  <si>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</si>
  <si>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</si>
  <si>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</si>
  <si>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</si>
  <si>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</si>
  <si>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</si>
  <si>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</si>
  <si>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</si>
  <si>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</si>
  <si>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</si>
  <si>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</si>
  <si>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</si>
  <si>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</si>
  <si>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</si>
  <si>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</si>
  <si>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</si>
  <si>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</si>
  <si>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</si>
  <si>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</si>
  <si>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</si>
  <si>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</si>
  <si>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</si>
  <si>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</si>
  <si>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</si>
  <si>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</si>
  <si>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</si>
  <si>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</si>
  <si>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</si>
  <si>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</si>
  <si>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</si>
  <si>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</si>
  <si>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</si>
  <si>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</si>
  <si>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</si>
  <si>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</si>
  <si>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</si>
  <si>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</si>
  <si>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</si>
  <si>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</si>
  <si>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</si>
  <si>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</si>
  <si>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</si>
  <si>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</si>
  <si>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</si>
  <si>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</si>
  <si>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</si>
  <si>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</si>
  <si>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</si>
  <si>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</si>
  <si>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</si>
  <si>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</si>
  <si>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</si>
  <si>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</si>
  <si>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</si>
  <si>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</si>
  <si>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</si>
  <si>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</si>
  <si>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</si>
  <si>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</si>
  <si>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</si>
  <si>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</si>
  <si>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</si>
  <si>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</si>
  <si>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</si>
  <si>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</si>
  <si>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</si>
  <si>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</si>
  <si>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</si>
  <si>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</si>
  <si>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</si>
  <si>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</si>
  <si>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</si>
  <si>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</si>
  <si>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</si>
  <si>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</si>
  <si>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</si>
  <si>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</si>
  <si>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</si>
  <si>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</si>
  <si>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</si>
  <si>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</si>
  <si>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</si>
  <si>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</si>
  <si>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</si>
  <si>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</si>
  <si>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</si>
  <si>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</si>
  <si>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</si>
  <si>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</si>
  <si>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</si>
  <si>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</si>
  <si>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</si>
  <si>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</si>
  <si>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</si>
  <si>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</si>
  <si>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</si>
  <si>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</si>
  <si>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</si>
  <si>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</si>
  <si>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</si>
  <si>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</si>
  <si>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</si>
  <si>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</si>
  <si>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</si>
  <si>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</si>
  <si>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</si>
  <si>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</si>
  <si>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</si>
  <si>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</si>
  <si>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</si>
  <si>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</si>
  <si>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</si>
  <si>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</si>
  <si>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</si>
  <si>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</si>
  <si>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</si>
  <si>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</si>
  <si>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</si>
  <si>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</si>
  <si>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</si>
  <si>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</si>
  <si>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</si>
  <si>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</si>
  <si>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</si>
  <si>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</si>
  <si>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</si>
  <si>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</si>
  <si>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</si>
  <si>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</si>
  <si>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</si>
  <si>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</si>
  <si>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</si>
  <si>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</si>
  <si>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</si>
  <si>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</si>
  <si>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</si>
  <si>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</si>
  <si>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</si>
  <si>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</si>
  <si>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</si>
  <si>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</si>
  <si>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</si>
  <si>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</si>
  <si>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</si>
  <si>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</si>
  <si>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</si>
  <si>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</si>
  <si>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</si>
  <si>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</si>
  <si>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</si>
  <si>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</si>
  <si>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</si>
  <si>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</si>
  <si>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</si>
  <si>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</si>
  <si>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</si>
  <si>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</si>
  <si>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</si>
  <si>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</si>
  <si>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</si>
  <si>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</si>
  <si>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</si>
  <si>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</si>
  <si>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</si>
  <si>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</si>
  <si>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</si>
  <si>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</si>
  <si>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</si>
  <si>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</si>
  <si>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</si>
  <si>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</si>
  <si>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</si>
  <si>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</si>
  <si>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</si>
  <si>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</si>
  <si>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</si>
  <si>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</si>
  <si>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</si>
  <si>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</si>
  <si>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</si>
  <si>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</si>
  <si>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</si>
  <si>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</si>
  <si>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</si>
  <si>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</si>
  <si>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</si>
  <si>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</si>
  <si>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</si>
  <si>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</si>
  <si>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</si>
  <si>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</si>
  <si>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</si>
  <si>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</si>
  <si>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</si>
  <si>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</si>
  <si>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</si>
  <si>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</si>
  <si>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</si>
  <si>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</si>
  <si>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</si>
  <si>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</si>
  <si>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</si>
  <si>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</si>
  <si>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</si>
  <si>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</si>
  <si>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</si>
  <si>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</si>
  <si>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</si>
  <si>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</si>
  <si>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</si>
  <si>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</si>
  <si>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</si>
  <si>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</si>
  <si>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</si>
  <si>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</si>
  <si>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</si>
  <si>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</si>
  <si>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</si>
  <si>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</si>
  <si>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</si>
  <si>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</si>
  <si>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</si>
  <si>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</si>
  <si>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</si>
  <si>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</si>
  <si>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</si>
  <si>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</si>
  <si>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</si>
  <si>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</si>
  <si>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</si>
  <si>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</si>
  <si>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</si>
  <si>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</si>
  <si>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</si>
  <si>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</si>
  <si>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</si>
  <si>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</si>
  <si>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</si>
  <si>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</si>
  <si>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</si>
  <si>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</si>
  <si>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</si>
  <si>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</si>
  <si>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</si>
  <si>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</si>
  <si>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</si>
  <si>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</si>
  <si>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</si>
  <si>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</si>
  <si>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</si>
  <si>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</si>
  <si>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</si>
  <si>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</si>
  <si>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</si>
  <si>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</si>
  <si>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</si>
  <si>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</si>
  <si>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</si>
  <si>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</si>
  <si>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</si>
  <si>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</si>
  <si>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</si>
  <si>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</si>
  <si>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</si>
  <si>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</si>
  <si>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</si>
  <si>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</si>
  <si>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</si>
  <si>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</si>
  <si>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</si>
  <si>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</si>
  <si>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</si>
  <si>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</si>
  <si>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</si>
  <si>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</si>
  <si>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</si>
  <si>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</si>
  <si>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</si>
  <si>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</si>
  <si>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</si>
  <si>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</si>
  <si>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</si>
  <si>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</si>
  <si>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</si>
  <si>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</si>
  <si>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</si>
  <si>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</si>
  <si>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</si>
  <si>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</si>
  <si>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</si>
  <si>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</si>
  <si>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</si>
  <si>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</si>
  <si>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</si>
  <si>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</si>
  <si>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</si>
  <si>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</si>
  <si>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</si>
  <si>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</si>
  <si>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</si>
  <si>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</si>
  <si>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</si>
  <si>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</si>
  <si>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</si>
  <si>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</si>
  <si>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</si>
  <si>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</si>
  <si>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</si>
  <si>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</si>
  <si>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</si>
  <si>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</si>
  <si>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</si>
  <si>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</si>
  <si>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</si>
  <si>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</si>
  <si>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</si>
  <si>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</si>
  <si>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</si>
  <si>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</si>
  <si>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</si>
  <si>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</si>
  <si>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</si>
  <si>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</si>
  <si>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</si>
  <si>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</si>
  <si>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</si>
  <si>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</si>
  <si>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</si>
  <si>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</si>
  <si>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</si>
  <si>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</si>
  <si>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</si>
  <si>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</si>
  <si>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</si>
  <si>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</si>
  <si>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</si>
  <si>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</si>
  <si>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</si>
  <si>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</si>
  <si>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</si>
  <si>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</si>
  <si>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</si>
  <si>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</si>
  <si>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</si>
  <si>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</si>
  <si>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</si>
  <si>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</si>
  <si>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</si>
  <si>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</si>
  <si>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</si>
  <si>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</si>
  <si>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</si>
  <si>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</si>
  <si>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</si>
  <si>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</si>
  <si>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</si>
  <si>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</si>
  <si>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</si>
  <si>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</si>
  <si>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</si>
  <si>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</si>
  <si>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</si>
  <si>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</si>
  <si>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</si>
  <si>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</si>
  <si>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</si>
  <si>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</si>
  <si>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</si>
  <si>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</si>
  <si>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</si>
  <si>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</si>
  <si>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</si>
  <si>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</si>
  <si>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</si>
  <si>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</si>
  <si>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</si>
  <si>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</si>
  <si>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</si>
  <si>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</si>
  <si>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</si>
  <si>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</si>
  <si>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</si>
  <si>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</si>
  <si>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</si>
  <si>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</si>
  <si>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</si>
  <si>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</si>
  <si>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</si>
  <si>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</si>
  <si>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</si>
  <si>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</si>
  <si>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</si>
  <si>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</si>
  <si>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</si>
  <si>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</si>
  <si>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</si>
  <si>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</si>
  <si>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</si>
  <si>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</si>
  <si>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</si>
  <si>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</si>
  <si>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</si>
  <si>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</si>
  <si>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</si>
  <si>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</si>
  <si>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</si>
  <si>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</si>
  <si>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</si>
  <si>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</si>
  <si>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</si>
  <si>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</si>
  <si>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</si>
  <si>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</si>
  <si>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</si>
  <si>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</si>
  <si>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</si>
  <si>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</si>
  <si>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</si>
  <si>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</si>
  <si>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</si>
  <si>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</si>
  <si>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</si>
  <si>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</si>
  <si>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</si>
  <si>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</si>
  <si>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</si>
  <si>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</si>
  <si>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</si>
  <si>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</si>
  <si>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</si>
  <si>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</si>
  <si>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</si>
  <si>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</si>
  <si>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</si>
  <si>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</si>
  <si>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</si>
  <si>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</si>
  <si>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</si>
  <si>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</si>
  <si>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</si>
  <si>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</si>
  <si>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</si>
  <si>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</si>
  <si>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</si>
  <si>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</si>
  <si>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</si>
  <si>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</si>
  <si>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</si>
  <si>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</si>
  <si>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</si>
  <si>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</si>
  <si>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</si>
  <si>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</si>
  <si>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</si>
  <si>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</si>
  <si>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</si>
  <si>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</si>
  <si>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</si>
  <si>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</si>
  <si>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</si>
  <si>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</si>
  <si>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</si>
  <si>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</si>
  <si>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</si>
  <si>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</si>
  <si>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</si>
  <si>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</si>
  <si>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</si>
  <si>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</si>
  <si>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</si>
  <si>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</si>
  <si>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</si>
  <si>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</si>
  <si>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</si>
  <si>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</si>
  <si>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</si>
  <si>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</si>
  <si>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</si>
  <si>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</si>
  <si>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</si>
  <si>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</si>
  <si>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</si>
  <si>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</si>
  <si>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</si>
  <si>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</si>
  <si>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</si>
  <si>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</si>
  <si>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</si>
  <si>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</si>
  <si>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</si>
  <si>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</si>
  <si>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</si>
  <si>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</si>
  <si>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</si>
  <si>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</si>
  <si>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</si>
  <si>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</si>
  <si>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</si>
  <si>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</si>
  <si>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</si>
  <si>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</si>
  <si>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</si>
  <si>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</si>
  <si>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</si>
  <si>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</si>
  <si>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</si>
  <si>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</si>
  <si>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</si>
  <si>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</si>
  <si>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</si>
  <si>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</si>
  <si>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</si>
  <si>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</si>
  <si>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</si>
  <si>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</si>
  <si>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</si>
  <si>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</si>
  <si>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</si>
  <si>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</si>
  <si>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</si>
  <si>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</si>
  <si>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</si>
  <si>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</si>
  <si>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</si>
  <si>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</si>
  <si>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</si>
  <si>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</si>
  <si>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</si>
  <si>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</si>
  <si>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</si>
  <si>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</si>
  <si>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</si>
  <si>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</si>
  <si>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</si>
  <si>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</si>
  <si>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</si>
  <si>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</si>
  <si>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</si>
  <si>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</si>
  <si>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</si>
  <si>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</si>
  <si>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</si>
  <si>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</si>
  <si>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</si>
  <si>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</si>
  <si>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</si>
  <si>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</si>
  <si>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</si>
  <si>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</si>
  <si>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</si>
  <si>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</si>
  <si>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</si>
  <si>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</si>
  <si>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</si>
  <si>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</si>
  <si>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</si>
  <si>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</si>
  <si>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</si>
  <si>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</si>
  <si>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</si>
  <si>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</si>
  <si>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</si>
  <si>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</si>
  <si>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</si>
  <si>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</si>
  <si>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</si>
  <si>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</si>
  <si>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</si>
  <si>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</si>
  <si>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</si>
  <si>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</si>
  <si>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</si>
  <si>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</si>
  <si>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</si>
  <si>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</si>
  <si>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</si>
  <si>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</si>
  <si>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</si>
  <si>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</si>
  <si>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</si>
  <si>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</si>
  <si>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</si>
  <si>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</si>
  <si>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</si>
  <si>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</si>
  <si>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</si>
  <si>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</si>
  <si>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</si>
  <si>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</si>
  <si>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</si>
  <si>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</si>
  <si>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</si>
  <si>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</si>
  <si>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</si>
  <si>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</si>
  <si>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</si>
  <si>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</si>
  <si>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</si>
  <si>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</si>
  <si>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</si>
  <si>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</si>
  <si>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</si>
  <si>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</si>
  <si>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</si>
  <si>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</si>
  <si>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</si>
  <si>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</si>
  <si>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</si>
  <si>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</si>
  <si>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</si>
  <si>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</si>
  <si>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</si>
  <si>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</si>
  <si>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</si>
  <si>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</si>
  <si>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</si>
  <si>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</si>
  <si>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</si>
  <si>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</si>
  <si>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</si>
  <si>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</si>
  <si>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</si>
  <si>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</si>
  <si>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</si>
  <si>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</si>
  <si>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</si>
  <si>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</si>
  <si>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</si>
  <si>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</si>
  <si>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</si>
  <si>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</si>
  <si>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</si>
  <si>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</si>
  <si>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</si>
  <si>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</si>
  <si>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</si>
  <si>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</si>
  <si>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</si>
  <si>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</si>
  <si>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</si>
  <si>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</si>
  <si>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</si>
  <si>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</si>
  <si>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</si>
  <si>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</si>
  <si>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</si>
  <si>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</si>
  <si>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</si>
  <si>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</si>
  <si>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</si>
  <si>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</si>
  <si>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</si>
  <si>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</si>
  <si>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</si>
  <si>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</si>
  <si>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</si>
  <si>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</si>
  <si>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</si>
  <si>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</si>
  <si>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</si>
  <si>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</si>
  <si>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</si>
  <si>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</si>
  <si>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</si>
  <si>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</si>
  <si>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</si>
  <si>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</si>
  <si>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</si>
  <si>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</si>
  <si>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</si>
  <si>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</si>
  <si>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</si>
  <si>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</si>
  <si>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</si>
  <si>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</si>
  <si>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</si>
  <si>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</si>
  <si>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</si>
  <si>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</si>
  <si>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</si>
  <si>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</si>
  <si>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</si>
  <si>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</si>
  <si>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</si>
  <si>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</si>
  <si>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</si>
  <si>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</si>
  <si>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</si>
  <si>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</si>
  <si>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</si>
  <si>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</si>
  <si>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</si>
  <si>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</si>
  <si>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</si>
  <si>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</si>
  <si>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</si>
  <si>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</si>
  <si>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</si>
  <si>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</si>
  <si>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</si>
  <si>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</si>
  <si>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</si>
  <si>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</si>
  <si>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</si>
  <si>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</si>
  <si>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</si>
  <si>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</si>
  <si>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</si>
  <si>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</si>
  <si>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</si>
  <si>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</si>
  <si>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</si>
  <si>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</si>
  <si>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</si>
  <si>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</si>
  <si>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</si>
  <si>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</si>
  <si>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</si>
  <si>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</si>
  <si>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</si>
  <si>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</si>
  <si>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</si>
  <si>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</si>
  <si>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</si>
  <si>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</si>
  <si>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</si>
  <si>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</si>
  <si>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</si>
  <si>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</si>
  <si>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</si>
  <si>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</si>
  <si>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</si>
  <si>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</si>
  <si>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</si>
  <si>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</si>
  <si>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</si>
  <si>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</si>
  <si>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</si>
  <si>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</si>
  <si>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</si>
  <si>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</si>
  <si>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</si>
  <si>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</si>
  <si>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</si>
  <si>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</si>
  <si>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</si>
  <si>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</si>
  <si>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</si>
  <si>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</si>
  <si>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</si>
  <si>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</si>
  <si>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</si>
  <si>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</si>
  <si>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</si>
  <si>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</si>
  <si>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</si>
  <si>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</si>
  <si>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</si>
  <si>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</si>
  <si>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</si>
  <si>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</si>
  <si>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</si>
  <si>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</si>
  <si>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</si>
  <si>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</si>
  <si>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</si>
  <si>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</si>
  <si>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</si>
  <si>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</si>
  <si>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</si>
  <si>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</si>
  <si>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</si>
  <si>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</si>
  <si>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</si>
  <si>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</si>
  <si>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</si>
  <si>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</si>
  <si>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</si>
  <si>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</si>
  <si>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</si>
  <si>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</si>
  <si>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</si>
  <si>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</si>
  <si>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</si>
  <si>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</si>
  <si>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</si>
  <si>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</si>
  <si>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</si>
  <si>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</si>
  <si>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</si>
  <si>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</si>
  <si>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</si>
  <si>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</si>
  <si>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</si>
  <si>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</si>
  <si>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</si>
  <si>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</si>
  <si>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</si>
  <si>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</si>
  <si>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</si>
  <si>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</si>
  <si>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</si>
  <si>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</si>
  <si>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</si>
  <si>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</si>
  <si>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</si>
  <si>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</si>
  <si>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</si>
  <si>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</si>
  <si>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</si>
  <si>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</si>
  <si>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</si>
  <si>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</si>
  <si>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</si>
  <si>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</si>
  <si>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</si>
  <si>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</si>
  <si>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</si>
  <si>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</si>
  <si>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</si>
  <si>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</si>
  <si>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</si>
  <si>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</si>
  <si>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</si>
  <si>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</si>
  <si>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</si>
  <si>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</si>
  <si>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</si>
  <si>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</si>
  <si>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</si>
  <si>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</si>
  <si>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</si>
  <si>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</si>
  <si>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</si>
  <si>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</si>
  <si>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</si>
  <si>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</si>
  <si>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</si>
  <si>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</si>
  <si>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</si>
  <si>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</si>
  <si>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</si>
  <si>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</si>
  <si>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</si>
  <si>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</si>
  <si>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</si>
  <si>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</si>
  <si>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</si>
  <si>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</si>
  <si>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</si>
  <si>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</si>
  <si>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</si>
  <si>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</si>
  <si>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</si>
  <si>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</si>
  <si>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</si>
  <si>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</si>
  <si>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</si>
  <si>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</si>
  <si>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</si>
  <si>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</si>
  <si>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</si>
  <si>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</si>
  <si>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</si>
  <si>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</si>
  <si>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</si>
  <si>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</si>
  <si>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</si>
  <si>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</si>
  <si>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</si>
  <si>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</si>
  <si>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</si>
  <si>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</si>
  <si>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</si>
  <si>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</si>
  <si>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</si>
  <si>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</si>
  <si>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</si>
  <si>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</si>
  <si>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</si>
  <si>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</si>
  <si>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</si>
  <si>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</si>
  <si>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</si>
  <si>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</si>
  <si>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</si>
  <si>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</si>
  <si>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</si>
  <si>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</si>
  <si>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</si>
  <si>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</si>
  <si>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</si>
  <si>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</si>
  <si>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</si>
  <si>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</si>
  <si>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</si>
  <si>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</si>
  <si>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</si>
  <si>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</si>
  <si>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</si>
  <si>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</si>
  <si>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</si>
  <si>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</si>
  <si>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</si>
  <si>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</si>
  <si>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</si>
  <si>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</si>
  <si>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</si>
  <si>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</si>
  <si>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</si>
  <si>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</si>
  <si>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</si>
  <si>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</si>
  <si>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</si>
  <si>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</si>
  <si>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</si>
  <si>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</si>
  <si>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</si>
  <si>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</si>
  <si>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</si>
  <si>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</si>
  <si>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</si>
  <si>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</si>
  <si>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</si>
  <si>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</si>
  <si>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</si>
  <si>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</si>
  <si>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</si>
  <si>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</si>
  <si>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</si>
  <si>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</si>
  <si>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</si>
  <si>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</si>
  <si>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</si>
  <si>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</si>
  <si>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</si>
  <si>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</si>
  <si>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</si>
  <si>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</si>
  <si>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</si>
  <si>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</si>
  <si>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</si>
  <si>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</si>
  <si>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</si>
  <si>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</si>
  <si>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</si>
  <si>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</si>
  <si>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</si>
  <si>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</si>
  <si>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</si>
  <si>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</si>
  <si>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</si>
  <si>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</si>
  <si>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</si>
  <si>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</si>
  <si>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</si>
  <si>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</si>
  <si>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</si>
  <si>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</si>
  <si>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</si>
  <si>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</si>
  <si>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</si>
  <si>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</si>
  <si>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</si>
  <si>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</si>
  <si>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</si>
  <si>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</si>
  <si>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</si>
  <si>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</si>
  <si>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</si>
  <si>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</si>
  <si>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</si>
  <si>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</si>
  <si>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</si>
  <si>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</si>
  <si>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</si>
  <si>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</si>
  <si>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</si>
  <si>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</si>
  <si>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</si>
  <si>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</si>
  <si>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</si>
  <si>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</si>
  <si>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</si>
  <si>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</si>
  <si>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</si>
  <si>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</si>
  <si>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</si>
  <si>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</si>
  <si>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</si>
  <si>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</si>
  <si>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</si>
  <si>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</si>
  <si>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</si>
  <si>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</si>
  <si>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</si>
  <si>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</si>
  <si>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</si>
  <si>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</si>
  <si>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</si>
  <si>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</si>
  <si>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</si>
  <si>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</si>
  <si>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</si>
  <si>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</si>
  <si>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</si>
  <si>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</si>
  <si>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</si>
  <si>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</si>
  <si>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</si>
  <si>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</si>
  <si>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</si>
  <si>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</si>
  <si>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</si>
  <si>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</si>
  <si>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</si>
  <si>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</si>
  <si>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</si>
  <si>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</si>
  <si>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</si>
  <si>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</si>
  <si>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</si>
  <si>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</si>
  <si>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</si>
  <si>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</si>
  <si>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</si>
  <si>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</si>
  <si>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</si>
  <si>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</si>
  <si>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</si>
  <si>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</si>
  <si>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</si>
  <si>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</si>
  <si>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</si>
  <si>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</si>
  <si>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</si>
  <si>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</si>
  <si>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</si>
  <si>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</si>
  <si>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</si>
  <si>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</si>
  <si>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</si>
  <si>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</si>
  <si>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</si>
  <si>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</si>
  <si>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</si>
  <si>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</si>
  <si>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</si>
  <si>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</si>
  <si>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</si>
  <si>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</si>
  <si>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</si>
  <si>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</si>
  <si>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</si>
  <si>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</si>
  <si>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</si>
  <si>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</si>
  <si>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</si>
  <si>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</si>
  <si>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</si>
  <si>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</si>
  <si>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</si>
  <si>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</si>
  <si>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</si>
  <si>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</si>
  <si>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</si>
  <si>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</si>
  <si>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</si>
  <si>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</si>
  <si>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</si>
  <si>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</si>
  <si>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</si>
  <si>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</si>
  <si>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</si>
  <si>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</si>
  <si>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</si>
  <si>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</si>
  <si>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</si>
  <si>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</si>
  <si>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</si>
  <si>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</si>
  <si>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</si>
  <si>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</si>
  <si>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</si>
  <si>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</si>
  <si>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</si>
  <si>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</si>
  <si>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</si>
  <si>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</si>
  <si>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</si>
  <si>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</si>
  <si>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</si>
  <si>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</si>
  <si>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</si>
  <si>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</si>
  <si>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</si>
  <si>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</si>
  <si>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</si>
  <si>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</si>
  <si>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</si>
  <si>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</si>
  <si>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</si>
  <si>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</si>
  <si>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</si>
  <si>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</si>
  <si>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</si>
  <si>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</si>
  <si>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</si>
  <si>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</si>
  <si>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</si>
  <si>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</si>
  <si>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</si>
  <si>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</si>
  <si>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</si>
  <si>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</si>
  <si>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</si>
  <si>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</si>
  <si>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</si>
  <si>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</si>
  <si>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</si>
  <si>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</si>
  <si>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</si>
  <si>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</si>
  <si>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</si>
  <si>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</si>
  <si>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</si>
  <si>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</si>
  <si>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</si>
  <si>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</si>
  <si>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</si>
  <si>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</si>
  <si>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</si>
  <si>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</si>
  <si>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</si>
  <si>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</si>
  <si>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</si>
  <si>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</si>
  <si>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</si>
  <si>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</si>
  <si>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</si>
  <si>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</si>
  <si>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</si>
  <si>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</si>
  <si>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</si>
  <si>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</si>
  <si>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</si>
  <si>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</si>
  <si>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</si>
  <si>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</si>
  <si>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</si>
  <si>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</si>
  <si>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</si>
  <si>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</si>
  <si>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</si>
  <si>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</si>
  <si>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</si>
  <si>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</si>
  <si>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</si>
  <si>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</si>
  <si>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</si>
  <si>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</si>
  <si>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</si>
  <si>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</si>
  <si>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</si>
  <si>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</si>
  <si>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</si>
  <si>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</si>
  <si>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</si>
  <si>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</si>
  <si>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</si>
  <si>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</si>
  <si>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</si>
  <si>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</si>
  <si>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</si>
  <si>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</si>
  <si>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</si>
  <si>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</si>
  <si>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</si>
  <si>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</si>
  <si>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</si>
  <si>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</si>
  <si>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</si>
  <si>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</si>
  <si>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</si>
  <si>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</si>
  <si>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</si>
  <si>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</si>
  <si>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</si>
  <si>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</si>
  <si>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</si>
  <si>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</si>
  <si>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</si>
  <si>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</si>
  <si>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</si>
  <si>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</si>
  <si>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</si>
  <si>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</si>
  <si>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</si>
  <si>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</si>
  <si>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</si>
  <si>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</si>
  <si>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</si>
  <si>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</si>
  <si>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</si>
  <si>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</si>
  <si>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</si>
  <si>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</si>
  <si>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</si>
  <si>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</si>
  <si>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</si>
  <si>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</si>
  <si>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</si>
  <si>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</si>
  <si>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</si>
  <si>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</si>
  <si>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</si>
  <si>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</si>
  <si>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</si>
  <si>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</si>
  <si>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</si>
  <si>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</si>
  <si>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</si>
  <si>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</si>
  <si>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</si>
  <si>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</si>
  <si>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</si>
  <si>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</si>
  <si>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</si>
  <si>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</si>
  <si>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</si>
  <si>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</si>
  <si>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</si>
  <si>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</si>
  <si>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</si>
  <si>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</si>
  <si>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</si>
  <si>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</si>
  <si>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</si>
  <si>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</si>
  <si>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</si>
  <si>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</si>
  <si>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</si>
  <si>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</si>
  <si>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</si>
  <si>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</si>
  <si>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</si>
  <si>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</si>
  <si>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</si>
  <si>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</si>
  <si>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</si>
  <si>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</si>
  <si>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</si>
  <si>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</si>
  <si>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</si>
  <si>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</si>
  <si>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</si>
  <si>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</si>
  <si>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</si>
  <si>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</si>
  <si>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</si>
  <si>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</si>
  <si>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</si>
  <si>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</si>
  <si>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</si>
  <si>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</si>
  <si>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</si>
  <si>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</si>
  <si>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</si>
  <si>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</si>
  <si>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</si>
  <si>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</si>
  <si>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</si>
  <si>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</si>
  <si>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</si>
  <si>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</si>
  <si>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</si>
  <si>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</si>
  <si>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</si>
  <si>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</si>
  <si>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</si>
  <si>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</si>
  <si>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</si>
  <si>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</si>
  <si>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</si>
  <si>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</si>
  <si>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</si>
  <si>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</si>
  <si>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</si>
  <si>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</si>
  <si>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</si>
  <si>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</si>
  <si>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</si>
  <si>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</si>
  <si>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</si>
  <si>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</si>
  <si>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</si>
  <si>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</si>
  <si>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</si>
  <si>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</si>
  <si>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</si>
  <si>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</si>
  <si>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</si>
  <si>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</si>
  <si>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</si>
  <si>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</si>
  <si>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</si>
  <si>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</si>
  <si>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</si>
  <si>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</si>
  <si>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</si>
  <si>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</si>
  <si>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</si>
  <si>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</si>
  <si>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</si>
  <si>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</si>
  <si>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</si>
  <si>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</si>
  <si>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</si>
  <si>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</si>
  <si>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</si>
  <si>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</si>
  <si>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</si>
  <si>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</si>
  <si>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</si>
  <si>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</si>
  <si>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</si>
  <si>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</si>
  <si>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</si>
  <si>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</si>
  <si>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</si>
  <si>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</si>
  <si>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</si>
  <si>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</si>
  <si>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</si>
  <si>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</si>
  <si>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</si>
  <si>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</si>
  <si>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</si>
  <si>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</si>
  <si>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</si>
  <si>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</si>
  <si>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</si>
  <si>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</si>
  <si>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</si>
  <si>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</si>
  <si>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</si>
  <si>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</si>
  <si>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</si>
  <si>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</si>
  <si>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</si>
  <si>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</si>
  <si>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</si>
  <si>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</si>
  <si>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</si>
  <si>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</si>
  <si>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</si>
  <si>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</si>
  <si>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</si>
  <si>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</si>
  <si>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</si>
  <si>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</si>
  <si>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</si>
  <si>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</si>
  <si>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</si>
  <si>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</si>
  <si>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</si>
  <si>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</si>
  <si>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</si>
  <si>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</si>
  <si>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</si>
  <si>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</si>
  <si>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</si>
  <si>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</si>
  <si>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</si>
  <si>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</si>
  <si>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</si>
  <si>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</si>
  <si>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</si>
  <si>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</si>
  <si>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</si>
  <si>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</si>
  <si>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</si>
  <si>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</si>
  <si>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</si>
  <si>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</si>
  <si>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</si>
  <si>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</si>
  <si>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</si>
  <si>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</si>
  <si>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</si>
  <si>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</si>
  <si>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</si>
  <si>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</si>
  <si>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</si>
  <si>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</si>
  <si>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</si>
  <si>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</si>
  <si>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</si>
  <si>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</si>
  <si>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</si>
  <si>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</si>
  <si>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</si>
  <si>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</si>
  <si>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</si>
  <si>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</si>
  <si>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</si>
  <si>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</si>
  <si>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</si>
  <si>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</si>
  <si>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</si>
  <si>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</si>
  <si>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</si>
  <si>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</si>
  <si>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</si>
  <si>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</si>
  <si>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</si>
  <si>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</si>
  <si>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</si>
  <si>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</si>
  <si>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</si>
  <si>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</si>
  <si>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</si>
  <si>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</si>
  <si>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</si>
  <si>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</si>
  <si>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</si>
  <si>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</si>
  <si>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</si>
  <si>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</si>
  <si>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</si>
  <si>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</si>
  <si>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</si>
  <si>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</si>
  <si>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</si>
  <si>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</si>
  <si>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</si>
  <si>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</si>
  <si>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</si>
  <si>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</si>
  <si>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</si>
  <si>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</si>
  <si>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</si>
  <si>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</si>
  <si>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</si>
  <si>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</si>
  <si>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</si>
  <si>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</si>
  <si>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</si>
  <si>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</si>
  <si>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</si>
  <si>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</si>
  <si>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</si>
  <si>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</si>
  <si>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</si>
  <si>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</si>
  <si>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</si>
  <si>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</si>
  <si>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</si>
  <si>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</si>
  <si>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</si>
  <si>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</si>
  <si>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</si>
  <si>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</si>
  <si>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</si>
  <si>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</si>
  <si>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</si>
  <si>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</si>
  <si>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</si>
  <si>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</si>
  <si>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</si>
  <si>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</si>
  <si>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</si>
  <si>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</si>
  <si>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</si>
  <si>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</si>
  <si>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</si>
  <si>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</si>
  <si>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</si>
  <si>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</si>
  <si>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</si>
  <si>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</si>
  <si>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</si>
  <si>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</si>
  <si>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</si>
  <si>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</si>
  <si>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</si>
  <si>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</si>
  <si>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</si>
  <si>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</si>
  <si>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</si>
  <si>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</si>
  <si>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</si>
  <si>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</si>
  <si>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</si>
  <si>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</si>
  <si>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</si>
  <si>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</si>
  <si>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</si>
  <si>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</si>
  <si>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</si>
  <si>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</si>
  <si>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</si>
  <si>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</si>
  <si>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</si>
  <si>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</si>
  <si>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</si>
  <si>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</si>
  <si>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</si>
  <si>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</si>
  <si>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</si>
  <si>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</si>
  <si>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</si>
  <si>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</si>
  <si>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</si>
  <si>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</si>
  <si>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</si>
  <si>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</si>
  <si>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</si>
  <si>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</si>
  <si>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</si>
  <si>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</si>
  <si>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</si>
  <si>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</si>
  <si>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</si>
  <si>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</si>
  <si>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</si>
  <si>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</si>
  <si>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</si>
  <si>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</si>
  <si>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</si>
  <si>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</si>
  <si>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</si>
  <si>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</si>
  <si>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</si>
  <si>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</si>
  <si>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</si>
  <si>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</si>
  <si>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</si>
  <si>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</si>
  <si>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</si>
  <si>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</si>
  <si>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</si>
  <si>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</si>
  <si>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</si>
  <si>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</si>
  <si>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</si>
  <si>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</si>
  <si>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</si>
  <si>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</si>
  <si>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</si>
  <si>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</si>
  <si>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</si>
  <si>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</si>
  <si>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</si>
  <si>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</si>
  <si>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</si>
  <si>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</si>
  <si>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</si>
  <si>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</si>
  <si>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</si>
  <si>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</si>
  <si>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</si>
  <si>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</si>
  <si>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</si>
  <si>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</si>
  <si>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</si>
  <si>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</si>
  <si>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</si>
  <si>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</si>
  <si>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</si>
  <si>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</si>
  <si>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</si>
  <si>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</si>
  <si>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</si>
  <si>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</si>
  <si>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</si>
  <si>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</si>
  <si>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</si>
  <si>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</si>
  <si>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</si>
  <si>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</si>
  <si>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</si>
  <si>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</si>
  <si>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</si>
  <si>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</si>
  <si>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</si>
  <si>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</si>
  <si>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</si>
  <si>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</si>
  <si>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</si>
  <si>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</si>
  <si>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</si>
  <si>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</si>
  <si>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</si>
  <si>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</si>
  <si>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</si>
  <si>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</si>
  <si>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</si>
  <si>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</si>
  <si>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</si>
  <si>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</si>
  <si>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</si>
  <si>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</si>
  <si>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</si>
  <si>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</si>
  <si>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</si>
  <si>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</si>
  <si>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</si>
  <si>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</si>
  <si>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</si>
  <si>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</si>
  <si>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</si>
  <si>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</si>
  <si>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</si>
  <si>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</si>
  <si>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</si>
  <si>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</si>
  <si>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</si>
  <si>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</si>
  <si>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</si>
  <si>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</si>
  <si>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</si>
  <si>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</si>
  <si>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</si>
  <si>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</si>
  <si>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</si>
  <si>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</si>
  <si>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</si>
  <si>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</si>
  <si>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</si>
  <si>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</si>
  <si>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</si>
  <si>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</si>
  <si>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</si>
  <si>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</si>
  <si>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</si>
  <si>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</si>
  <si>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</si>
  <si>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</si>
  <si>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</si>
  <si>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</si>
  <si>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</si>
  <si>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</si>
  <si>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</si>
  <si>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</si>
  <si>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</si>
  <si>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</si>
  <si>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</si>
  <si>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</si>
  <si>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</si>
  <si>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</si>
  <si>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</si>
  <si>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</si>
  <si>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</si>
  <si>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</si>
  <si>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</si>
  <si>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</si>
  <si>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</si>
  <si>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</si>
  <si>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</si>
  <si>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</si>
  <si>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</si>
  <si>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</si>
  <si>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</si>
  <si>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</si>
  <si>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</si>
  <si>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</si>
  <si>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</si>
  <si>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</si>
  <si>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</si>
  <si>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</si>
  <si>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</si>
  <si>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</si>
  <si>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</si>
  <si>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</si>
  <si>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</si>
  <si>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</si>
  <si>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</si>
  <si>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</si>
  <si>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</si>
  <si>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</si>
  <si>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</si>
  <si>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</si>
  <si>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</si>
  <si>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</si>
  <si>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</si>
  <si>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</si>
  <si>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</si>
  <si>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</si>
  <si>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</si>
  <si>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</si>
  <si>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</si>
  <si>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</si>
  <si>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</si>
  <si>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</si>
  <si>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</si>
  <si>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</si>
  <si>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</si>
  <si>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</si>
  <si>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</si>
  <si>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</si>
  <si>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</si>
  <si>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</si>
  <si>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</si>
  <si>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</si>
  <si>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</si>
  <si>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</si>
  <si>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</si>
  <si>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</si>
  <si>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</si>
  <si>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</si>
  <si>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</si>
  <si>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</si>
  <si>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</si>
  <si>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</si>
  <si>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</si>
  <si>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</si>
  <si>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</si>
  <si>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</si>
  <si>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</si>
  <si>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</si>
  <si>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</si>
  <si>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</si>
  <si>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</si>
  <si>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</si>
  <si>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</si>
  <si>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</si>
  <si>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</si>
  <si>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</si>
  <si>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</si>
  <si>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</si>
  <si>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</si>
  <si>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</si>
  <si>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</si>
  <si>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</si>
  <si>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</si>
  <si>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</si>
  <si>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</si>
  <si>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</si>
  <si>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</si>
  <si>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</si>
  <si>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</si>
  <si>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</si>
  <si>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</si>
  <si>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</si>
  <si>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</si>
  <si>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</si>
  <si>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</si>
  <si>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</si>
  <si>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</si>
  <si>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</si>
  <si>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</si>
  <si>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</si>
  <si>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</si>
  <si>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</si>
  <si>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</si>
  <si>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</si>
  <si>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</si>
  <si>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</si>
  <si>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</si>
  <si>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</si>
  <si>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</si>
  <si>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</si>
  <si>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</si>
  <si>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</si>
  <si>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</si>
  <si>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</si>
  <si>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</si>
  <si>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</si>
  <si>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</si>
  <si>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</si>
  <si>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</si>
  <si>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</si>
  <si>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</si>
  <si>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</si>
  <si>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</si>
  <si>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</si>
  <si>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</si>
  <si>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</si>
  <si>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</si>
  <si>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</si>
  <si>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</si>
  <si>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</si>
  <si>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</si>
  <si>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</si>
  <si>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</si>
  <si>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</si>
  <si>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</si>
  <si>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</si>
  <si>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</si>
  <si>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</si>
  <si>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</si>
  <si>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</si>
  <si>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</si>
  <si>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</si>
  <si>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</si>
  <si>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</si>
  <si>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</si>
  <si>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</si>
  <si>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</si>
  <si>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</si>
  <si>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</si>
  <si>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</si>
  <si>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</si>
  <si>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</si>
  <si>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</si>
  <si>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</si>
  <si>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</si>
  <si>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</si>
  <si>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</si>
  <si>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</si>
  <si>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</si>
  <si>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</si>
  <si>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</si>
  <si>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</si>
  <si>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</si>
  <si>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</si>
  <si>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</si>
  <si>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</si>
  <si>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</si>
  <si>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</si>
  <si>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</si>
  <si>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</si>
  <si>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</si>
  <si>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</si>
  <si>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</si>
  <si>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</si>
  <si>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</si>
  <si>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</si>
  <si>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</si>
  <si>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</si>
  <si>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</si>
  <si>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</si>
  <si>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</si>
  <si>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</si>
  <si>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</si>
  <si>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</si>
  <si>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</si>
  <si>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</si>
  <si>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</si>
  <si>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</si>
  <si>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</si>
  <si>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</si>
  <si>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</si>
  <si>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</si>
  <si>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</si>
  <si>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</si>
  <si>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</si>
  <si>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</si>
  <si>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</si>
  <si>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</si>
  <si>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</si>
  <si>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</si>
  <si>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</si>
  <si>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</si>
  <si>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</si>
  <si>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</si>
  <si>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</si>
  <si>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</si>
  <si>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</si>
  <si>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</si>
  <si>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</si>
  <si>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</si>
  <si>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</si>
  <si>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</si>
  <si>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</si>
  <si>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</si>
  <si>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</si>
  <si>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</si>
  <si>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</si>
  <si>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</si>
  <si>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</si>
  <si>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</si>
  <si>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</si>
  <si>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</si>
  <si>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</si>
  <si>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</si>
  <si>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</si>
  <si>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</si>
  <si>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</si>
  <si>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</si>
  <si>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</si>
  <si>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</si>
  <si>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</si>
  <si>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</si>
  <si>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</si>
  <si>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</si>
  <si>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</si>
  <si>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</si>
  <si>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</si>
  <si>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</si>
  <si>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</si>
  <si>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</si>
  <si>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</si>
  <si>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</si>
  <si>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</si>
  <si>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</si>
  <si>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</si>
  <si>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</si>
  <si>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</si>
  <si>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</si>
  <si>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</si>
  <si>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</si>
  <si>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</si>
  <si>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</si>
  <si>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</si>
  <si>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</si>
  <si>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</si>
  <si>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</si>
  <si>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</si>
  <si>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</si>
  <si>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</si>
  <si>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</si>
  <si>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</si>
  <si>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</si>
  <si>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</si>
  <si>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</si>
  <si>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</si>
  <si>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</si>
  <si>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</si>
  <si>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</si>
  <si>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</si>
  <si>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</si>
  <si>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</si>
  <si>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</si>
  <si>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</si>
  <si>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</si>
  <si>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</si>
  <si>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</si>
  <si>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</si>
  <si>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</si>
  <si>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</si>
  <si>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</si>
  <si>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</si>
  <si>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</si>
  <si>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</si>
  <si>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</si>
  <si>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</si>
  <si>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</si>
  <si>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</si>
  <si>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</si>
  <si>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</si>
  <si>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</si>
  <si>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</si>
  <si>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</si>
  <si>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</si>
  <si>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</si>
  <si>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</si>
  <si>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</si>
  <si>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</si>
  <si>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</si>
  <si>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</si>
  <si>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</si>
  <si>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</si>
  <si>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</si>
  <si>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</si>
  <si>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</si>
  <si>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</si>
  <si>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</si>
  <si>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</si>
  <si>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</si>
  <si>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</si>
  <si>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</si>
  <si>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</si>
  <si>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</si>
  <si>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</si>
  <si>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</si>
  <si>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</si>
  <si>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</si>
  <si>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</si>
  <si>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</si>
  <si>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</si>
  <si>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</si>
  <si>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</si>
  <si>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</si>
  <si>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</si>
  <si>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</si>
  <si>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</si>
  <si>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</si>
  <si>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</si>
  <si>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</si>
  <si>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</si>
  <si>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</si>
  <si>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</si>
  <si>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</si>
  <si>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</si>
  <si>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</si>
  <si>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</si>
  <si>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</si>
  <si>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</si>
  <si>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</si>
  <si>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</si>
  <si>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</si>
  <si>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</si>
  <si>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</si>
  <si>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</si>
  <si>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</si>
  <si>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</si>
  <si>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</si>
  <si>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</si>
  <si>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</si>
  <si>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</si>
  <si>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</si>
  <si>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</si>
  <si>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</si>
  <si>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</si>
  <si>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</si>
  <si>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</si>
  <si>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</si>
  <si>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</si>
  <si>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</si>
  <si>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</si>
  <si>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</si>
  <si>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</si>
  <si>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</si>
  <si>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</si>
  <si>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</si>
  <si>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</si>
  <si>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</si>
  <si>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</si>
  <si>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</si>
  <si>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</si>
  <si>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</si>
  <si>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</si>
  <si>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</si>
  <si>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</si>
  <si>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</si>
  <si>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</si>
  <si>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</si>
  <si>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</si>
  <si>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</si>
  <si>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</si>
  <si>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</si>
  <si>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</si>
  <si>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</si>
  <si>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</si>
  <si>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</si>
  <si>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</si>
  <si>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</si>
  <si>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</si>
  <si>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</si>
  <si>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</si>
  <si>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</si>
  <si>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</si>
  <si>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</si>
  <si>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</si>
  <si>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</si>
  <si>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</si>
  <si>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</si>
  <si>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</si>
  <si>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</si>
  <si>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</si>
  <si>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</si>
  <si>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</si>
  <si>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</si>
  <si>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</si>
  <si>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</si>
  <si>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</si>
  <si>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</si>
  <si>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</si>
  <si>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</si>
  <si>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</si>
  <si>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</si>
  <si>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</si>
  <si>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</si>
  <si>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</si>
  <si>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</si>
  <si>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</si>
  <si>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</si>
  <si>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</si>
  <si>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</si>
  <si>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</si>
  <si>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</si>
  <si>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</si>
  <si>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</si>
  <si>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</si>
  <si>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</si>
  <si>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</si>
  <si>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</si>
  <si>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</si>
  <si>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</si>
  <si>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</si>
  <si>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</si>
  <si>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</si>
  <si>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</si>
  <si>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</si>
  <si>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</si>
  <si>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</si>
  <si>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</si>
  <si>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</si>
  <si>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</si>
  <si>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</si>
  <si>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</si>
  <si>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</si>
  <si>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</si>
  <si>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</si>
  <si>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</si>
  <si>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</si>
  <si>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</si>
  <si>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</si>
  <si>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</si>
  <si>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</si>
  <si>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</si>
  <si>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</si>
  <si>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</si>
  <si>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</si>
  <si>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</si>
  <si>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</si>
  <si>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</si>
  <si>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</si>
  <si>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</si>
  <si>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</si>
  <si>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</si>
  <si>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</si>
  <si>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</si>
  <si>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</si>
  <si>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</si>
  <si>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</si>
  <si>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</si>
  <si>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</si>
  <si>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</si>
  <si>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</si>
  <si>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</si>
  <si>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</si>
  <si>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</si>
  <si>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</si>
  <si>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</si>
  <si>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</si>
  <si>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</si>
  <si>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</si>
  <si>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</si>
  <si>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</si>
  <si>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</si>
  <si>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</si>
  <si>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</si>
  <si>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</si>
  <si>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</si>
  <si>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</si>
  <si>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</si>
  <si>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</si>
  <si>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</si>
  <si>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</si>
  <si>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</si>
  <si>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</si>
  <si>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</si>
  <si>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</si>
  <si>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</si>
  <si>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</si>
  <si>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</si>
  <si>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</si>
  <si>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</si>
  <si>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</si>
  <si>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</si>
  <si>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</si>
  <si>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</si>
  <si>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</si>
  <si>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</si>
  <si>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</si>
  <si>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</si>
  <si>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</si>
  <si>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</si>
  <si>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</si>
  <si>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</si>
  <si>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</si>
  <si>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</si>
  <si>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</si>
  <si>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</si>
  <si>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</si>
  <si>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</si>
  <si>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</si>
  <si>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</si>
  <si>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</si>
  <si>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</si>
  <si>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</si>
  <si>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</si>
  <si>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</si>
  <si>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</si>
  <si>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</si>
  <si>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</si>
  <si>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</si>
  <si>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</si>
  <si>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</si>
  <si>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</si>
  <si>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</si>
  <si>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</si>
  <si>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</si>
  <si>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</si>
  <si>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</si>
  <si>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</si>
  <si>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</si>
  <si>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</si>
  <si>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</si>
  <si>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</si>
  <si>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</si>
  <si>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</si>
  <si>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</si>
  <si>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</si>
  <si>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</si>
  <si>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</si>
  <si>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</si>
  <si>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</si>
  <si>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</si>
  <si>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</si>
  <si>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</si>
  <si>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</si>
  <si>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</si>
  <si>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</si>
  <si>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</si>
  <si>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</si>
  <si>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</si>
  <si>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</si>
  <si>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</si>
  <si>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</si>
  <si>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</si>
  <si>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</si>
  <si>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</si>
  <si>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</si>
  <si>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</si>
  <si>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</si>
  <si>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</si>
  <si>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</si>
  <si>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</si>
  <si>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</si>
  <si>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</si>
  <si>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</si>
  <si>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</si>
  <si>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</si>
  <si>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</si>
  <si>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</si>
  <si>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</si>
  <si>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</si>
  <si>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</si>
  <si>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</si>
  <si>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</si>
  <si>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</si>
  <si>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</si>
  <si>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</si>
  <si>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</si>
  <si>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</si>
  <si>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</si>
  <si>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</si>
  <si>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</si>
  <si>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</si>
  <si>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</si>
  <si>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</si>
  <si>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</si>
  <si>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</si>
  <si>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</si>
  <si>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</si>
  <si>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</si>
  <si>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</si>
  <si>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</si>
  <si>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</si>
  <si>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</si>
  <si>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</si>
  <si>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</si>
  <si>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</si>
  <si>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</si>
  <si>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</si>
  <si>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</si>
  <si>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</si>
  <si>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</si>
  <si>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</si>
  <si>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</si>
  <si>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</si>
  <si>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</si>
  <si>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</si>
  <si>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</si>
  <si>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</si>
  <si>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</si>
  <si>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</si>
  <si>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</si>
  <si>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</si>
  <si>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</si>
  <si>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</si>
  <si>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</si>
  <si>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</si>
  <si>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</si>
  <si>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</si>
  <si>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</si>
  <si>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</si>
  <si>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</si>
  <si>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</si>
  <si>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</si>
  <si>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</si>
  <si>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</si>
  <si>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</si>
  <si>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</si>
  <si>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</si>
  <si>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</si>
  <si>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</si>
  <si>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</si>
  <si>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</si>
  <si>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</si>
  <si>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</si>
  <si>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</si>
  <si>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</si>
  <si>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</si>
  <si>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</si>
  <si>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</si>
  <si>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</si>
  <si>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</si>
  <si>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</si>
  <si>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</si>
  <si>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</si>
  <si>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</si>
  <si>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</si>
  <si>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</si>
  <si>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</si>
  <si>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</si>
  <si>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</si>
  <si>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</si>
  <si>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</si>
  <si>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</si>
  <si>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</si>
  <si>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</si>
  <si>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</si>
  <si>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</si>
  <si>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</si>
  <si>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</si>
  <si>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</si>
  <si>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</si>
  <si>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</si>
  <si>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</si>
  <si>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</si>
  <si>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</si>
  <si>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</si>
  <si>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</si>
  <si>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</si>
  <si>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</si>
  <si>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</si>
  <si>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</si>
  <si>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</si>
  <si>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</si>
  <si>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</si>
  <si>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</si>
  <si>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</si>
  <si>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</si>
  <si>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</si>
  <si>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</si>
  <si>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</si>
  <si>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</si>
  <si>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</si>
  <si>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</si>
  <si>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</si>
  <si>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</si>
  <si>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</si>
  <si>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</si>
  <si>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</si>
  <si>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</si>
  <si>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</si>
  <si>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</si>
  <si>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</si>
  <si>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</si>
  <si>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</si>
  <si>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</si>
  <si>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</si>
  <si>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</si>
  <si>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</si>
  <si>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</si>
  <si>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</si>
  <si>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</si>
  <si>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</si>
  <si>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</si>
  <si>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</si>
  <si>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</si>
  <si>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</si>
  <si>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</si>
  <si>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</si>
  <si>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</si>
  <si>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</si>
  <si>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</si>
  <si>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</si>
  <si>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</si>
  <si>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</si>
  <si>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</si>
  <si>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</si>
  <si>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</si>
  <si>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</si>
  <si>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</si>
  <si>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</si>
  <si>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</si>
  <si>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</si>
  <si>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</si>
  <si>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</si>
  <si>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</si>
  <si>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</si>
  <si>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</si>
  <si>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</si>
  <si>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</si>
  <si>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</si>
  <si>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</si>
  <si>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</si>
  <si>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</si>
  <si>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</si>
  <si>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</si>
  <si>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</si>
  <si>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</si>
  <si>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</si>
  <si>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</si>
  <si>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</si>
  <si>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</si>
  <si>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</si>
  <si>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</si>
  <si>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</si>
  <si>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</si>
  <si>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</si>
  <si>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</si>
  <si>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</si>
  <si>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</si>
  <si>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</si>
  <si>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</si>
  <si>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</si>
  <si>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</si>
  <si>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</si>
  <si>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</si>
  <si>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</si>
  <si>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</si>
  <si>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</si>
  <si>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</si>
  <si>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</si>
  <si>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</si>
  <si>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</si>
  <si>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</si>
  <si>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</si>
  <si>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</si>
  <si>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</si>
  <si>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</si>
  <si>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</si>
  <si>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</si>
  <si>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</si>
  <si>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</si>
  <si>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</si>
  <si>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</si>
  <si>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</si>
  <si>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</si>
  <si>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</si>
  <si>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</si>
  <si>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</si>
  <si>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</si>
  <si>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</si>
  <si>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</si>
  <si>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</si>
  <si>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</si>
  <si>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</si>
  <si>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</si>
  <si>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</si>
  <si>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</si>
  <si>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</si>
  <si>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</si>
  <si>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</si>
  <si>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</si>
  <si>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</si>
  <si>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</si>
  <si>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</si>
  <si>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</si>
  <si>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</si>
  <si>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</si>
  <si>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</si>
  <si>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</si>
  <si>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</si>
  <si>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</si>
  <si>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</si>
  <si>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</si>
  <si>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</si>
  <si>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</si>
  <si>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</si>
  <si>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</si>
  <si>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</si>
  <si>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</si>
  <si>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</si>
  <si>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</si>
  <si>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</si>
  <si>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</si>
  <si>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</si>
  <si>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</si>
  <si>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</si>
  <si>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</si>
  <si>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</si>
  <si>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</si>
  <si>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</si>
  <si>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</si>
  <si>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</si>
  <si>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</si>
  <si>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</si>
  <si>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</si>
  <si>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</si>
  <si>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</si>
  <si>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</si>
  <si>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</si>
  <si>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</si>
  <si>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</si>
  <si>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</si>
  <si>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</si>
  <si>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</si>
  <si>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</si>
  <si>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</si>
  <si>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</si>
  <si>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</si>
  <si>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</si>
  <si>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</si>
  <si>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</si>
  <si>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</si>
  <si>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</si>
  <si>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</si>
  <si>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</si>
  <si>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</si>
  <si>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</si>
  <si>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</si>
  <si>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</si>
  <si>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</si>
  <si>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</si>
  <si>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</si>
  <si>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</si>
  <si>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</si>
  <si>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</si>
  <si>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</si>
  <si>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</si>
  <si>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</si>
  <si>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</si>
  <si>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</si>
  <si>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</si>
  <si>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</si>
  <si>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</si>
  <si>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</si>
  <si>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</si>
  <si>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</si>
  <si>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</si>
  <si>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</si>
  <si>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</si>
  <si>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</si>
  <si>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</si>
  <si>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</si>
  <si>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</si>
  <si>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</si>
  <si>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</si>
  <si>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</si>
  <si>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</si>
  <si>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</si>
  <si>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</si>
  <si>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</si>
  <si>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</si>
  <si>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</si>
  <si>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</si>
  <si>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</si>
  <si>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</si>
  <si>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</si>
  <si>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</si>
  <si>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</si>
  <si>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</si>
  <si>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</si>
  <si>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</si>
  <si>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</si>
  <si>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</si>
  <si>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</si>
  <si>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</si>
  <si>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</si>
  <si>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</si>
  <si>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</si>
  <si>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</si>
  <si>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</si>
  <si>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</si>
  <si>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</si>
  <si>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</si>
  <si>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</si>
  <si>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</si>
  <si>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</si>
  <si>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</si>
  <si>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</si>
  <si>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</si>
  <si>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</si>
  <si>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</si>
  <si>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</si>
  <si>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</si>
  <si>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</si>
  <si>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</si>
  <si>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</si>
  <si>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</si>
  <si>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</si>
  <si>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</si>
  <si>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</si>
  <si>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</si>
  <si>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</si>
  <si>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</si>
  <si>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</si>
  <si>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</si>
  <si>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</si>
  <si>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</si>
  <si>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</si>
  <si>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</si>
  <si>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</si>
  <si>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</si>
  <si>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</si>
  <si>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</si>
  <si>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</si>
  <si>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</si>
  <si>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</si>
  <si>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</si>
  <si>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</si>
  <si>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</si>
  <si>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</si>
  <si>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</si>
  <si>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</si>
  <si>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</si>
  <si>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</si>
  <si>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</si>
  <si>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</si>
  <si>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</si>
  <si>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</si>
  <si>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</si>
  <si>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</si>
  <si>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</si>
  <si>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</si>
  <si>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</si>
  <si>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</si>
  <si>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</si>
  <si>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</si>
  <si>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</si>
  <si>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</si>
  <si>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</si>
  <si>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</si>
  <si>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</si>
  <si>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</si>
  <si>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</si>
  <si>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</si>
  <si>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</si>
  <si>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</si>
  <si>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</si>
  <si>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</si>
  <si>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</si>
  <si>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</si>
  <si>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</si>
  <si>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</si>
  <si>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</si>
  <si>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</si>
  <si>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</si>
  <si>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</si>
  <si>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</si>
  <si>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</si>
  <si>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</si>
  <si>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</si>
  <si>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</si>
  <si>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</si>
  <si>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</si>
  <si>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</si>
  <si>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</si>
  <si>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</si>
  <si>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</si>
  <si>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</si>
  <si>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</si>
  <si>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</si>
  <si>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</si>
  <si>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</si>
  <si>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</si>
  <si>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</si>
  <si>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</si>
  <si>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</si>
  <si>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</si>
  <si>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</si>
  <si>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</si>
  <si>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</si>
  <si>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</si>
  <si>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</si>
  <si>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</si>
  <si>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</si>
  <si>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</si>
  <si>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</si>
  <si>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</si>
  <si>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</si>
  <si>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</si>
  <si>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</si>
  <si>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</si>
  <si>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</si>
  <si>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</si>
  <si>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</si>
  <si>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</si>
  <si>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</si>
  <si>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</si>
  <si>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</si>
  <si>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</si>
  <si>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</si>
  <si>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</si>
  <si>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</si>
  <si>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</si>
  <si>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</si>
  <si>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</si>
  <si>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</si>
  <si>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</si>
  <si>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</si>
  <si>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</si>
  <si>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</si>
  <si>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</si>
  <si>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</si>
  <si>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</si>
  <si>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</si>
  <si>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</si>
  <si>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</si>
  <si>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</si>
  <si>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</si>
  <si>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</si>
  <si>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</si>
  <si>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</si>
  <si>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</si>
  <si>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</si>
  <si>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</si>
  <si>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</si>
  <si>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</si>
  <si>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</si>
  <si>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</si>
  <si>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</si>
  <si>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</si>
  <si>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</si>
  <si>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</si>
  <si>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</si>
  <si>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</si>
  <si>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</si>
  <si>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</si>
  <si>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</si>
  <si>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</si>
  <si>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</si>
  <si>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</si>
  <si>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</si>
  <si>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</si>
  <si>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</si>
  <si>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</si>
  <si>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</si>
  <si>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</si>
  <si>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</si>
  <si>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</si>
  <si>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</si>
  <si>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</si>
  <si>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</si>
  <si>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</si>
  <si>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</si>
  <si>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</si>
  <si>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</si>
  <si>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</si>
  <si>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</si>
  <si>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</si>
  <si>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</si>
  <si>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</si>
  <si>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</si>
  <si>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</si>
  <si>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</si>
  <si>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</si>
  <si>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</si>
  <si>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</si>
  <si>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</si>
  <si>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</si>
  <si>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</si>
  <si>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</si>
  <si>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</si>
  <si>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</si>
  <si>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</si>
  <si>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</si>
  <si>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</si>
  <si>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</si>
  <si>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</si>
  <si>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</si>
  <si>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</si>
  <si>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</si>
  <si>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</si>
  <si>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</si>
  <si>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</si>
  <si>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</si>
  <si>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</si>
  <si>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</si>
  <si>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</si>
  <si>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</si>
  <si>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</si>
  <si>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</si>
  <si>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</si>
  <si>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</si>
  <si>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</si>
  <si>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</si>
  <si>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</si>
  <si>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</si>
  <si>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</si>
  <si>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</si>
  <si>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</si>
  <si>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</si>
  <si>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</si>
  <si>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</si>
  <si>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</si>
  <si>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</si>
  <si>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</si>
  <si>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</si>
  <si>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</si>
  <si>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</si>
  <si>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</si>
  <si>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</si>
  <si>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</si>
  <si>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</si>
  <si>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</si>
  <si>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</si>
  <si>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</si>
  <si>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</si>
  <si>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</si>
  <si>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</si>
  <si>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</si>
  <si>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</si>
  <si>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</si>
  <si>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</si>
  <si>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</si>
  <si>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</si>
  <si>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</si>
  <si>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</si>
  <si>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</si>
  <si>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</si>
  <si>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</si>
  <si>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</si>
  <si>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</si>
  <si>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</si>
  <si>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</si>
  <si>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</si>
  <si>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</si>
  <si>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</si>
  <si>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</si>
  <si>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</si>
  <si>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</si>
  <si>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</si>
  <si>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</si>
  <si>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</si>
  <si>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</si>
  <si>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</si>
  <si>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</si>
  <si>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</si>
  <si>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</si>
  <si>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</si>
  <si>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</si>
  <si>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</si>
  <si>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</si>
  <si>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</si>
  <si>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</si>
  <si>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</si>
  <si>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</si>
  <si>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</si>
  <si>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</si>
  <si>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</si>
  <si>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</si>
  <si>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</si>
  <si>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</si>
  <si>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</si>
  <si>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</si>
  <si>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</si>
  <si>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</si>
  <si>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</si>
  <si>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</si>
  <si>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</si>
  <si>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</si>
  <si>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</si>
  <si>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</si>
  <si>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</si>
  <si>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</si>
  <si>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</si>
  <si>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</si>
  <si>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</si>
  <si>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</si>
  <si>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</si>
  <si>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</si>
  <si>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</si>
  <si>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</si>
  <si>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</si>
  <si>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</si>
  <si>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</si>
  <si>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</si>
  <si>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</si>
  <si>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</si>
  <si>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</si>
  <si>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</si>
  <si>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</si>
  <si>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</si>
  <si>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</si>
  <si>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</si>
  <si>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</si>
  <si>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</si>
  <si>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</si>
  <si>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</si>
  <si>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</si>
  <si>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</si>
  <si>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</si>
  <si>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</si>
  <si>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</si>
  <si>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</si>
  <si>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</si>
  <si>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</si>
  <si>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</si>
  <si>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</si>
  <si>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</si>
  <si>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</si>
  <si>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</si>
  <si>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</si>
  <si>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</si>
  <si>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</si>
  <si>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</si>
  <si>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</si>
  <si>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</si>
  <si>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</si>
  <si>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</si>
  <si>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</si>
  <si>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</si>
  <si>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</si>
  <si>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</si>
  <si>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</si>
  <si>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</si>
  <si>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</si>
  <si>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</si>
  <si>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</si>
  <si>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</si>
  <si>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</si>
  <si>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</si>
  <si>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</si>
  <si>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</si>
  <si>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</si>
  <si>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</si>
  <si>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</si>
  <si>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</si>
  <si>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</si>
  <si>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</si>
  <si>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</si>
  <si>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</si>
  <si>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</si>
  <si>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</si>
  <si>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</si>
  <si>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</si>
  <si>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</si>
  <si>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</si>
  <si>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</si>
  <si>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</si>
  <si>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</si>
  <si>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</si>
  <si>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</si>
  <si>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</si>
  <si>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</si>
  <si>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</si>
  <si>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</si>
  <si>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</si>
  <si>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</si>
  <si>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</si>
  <si>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</si>
  <si>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</si>
  <si>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</si>
  <si>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</si>
  <si>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</si>
  <si>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</si>
  <si>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</si>
  <si>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</si>
  <si>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</si>
  <si>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</si>
  <si>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</si>
  <si>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</si>
  <si>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</si>
  <si>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</si>
  <si>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</si>
  <si>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</si>
  <si>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</si>
  <si>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</si>
  <si>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</si>
  <si>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</si>
  <si>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</si>
  <si>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</si>
  <si>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</si>
  <si>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</si>
  <si>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</si>
  <si>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</si>
  <si>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</si>
  <si>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</si>
  <si>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</si>
  <si>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</si>
  <si>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</si>
  <si>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</si>
  <si>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</si>
  <si>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</si>
  <si>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</si>
  <si>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</si>
  <si>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</si>
  <si>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</si>
  <si>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</si>
  <si>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</si>
  <si>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</si>
  <si>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</si>
  <si>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</si>
  <si>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</si>
  <si>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</si>
  <si>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</si>
  <si>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</si>
  <si>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</si>
  <si>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</si>
  <si>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</si>
  <si>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</si>
  <si>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</si>
  <si>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</si>
  <si>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</si>
  <si>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</si>
  <si>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</si>
  <si>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</si>
  <si>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</si>
  <si>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</si>
  <si>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</si>
  <si>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</si>
  <si>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</si>
  <si>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</si>
  <si>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</si>
  <si>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</si>
  <si>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</si>
  <si>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</si>
  <si>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</si>
  <si>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</si>
  <si>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</si>
  <si>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</si>
  <si>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</si>
  <si>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</si>
  <si>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</si>
  <si>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</si>
  <si>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</si>
  <si>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</si>
  <si>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</si>
  <si>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</si>
  <si>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</si>
  <si>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</si>
  <si>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</si>
  <si>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</si>
  <si>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</si>
  <si>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</si>
  <si>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</si>
  <si>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</si>
  <si>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</si>
  <si>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</si>
  <si>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</si>
  <si>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</si>
  <si>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</si>
  <si>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</si>
  <si>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</si>
  <si>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</si>
  <si>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</si>
  <si>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</si>
  <si>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</si>
  <si>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</si>
  <si>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</si>
  <si>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</si>
  <si>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</si>
  <si>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</si>
  <si>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</si>
  <si>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</si>
  <si>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</si>
  <si>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</si>
  <si>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</si>
  <si>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</si>
  <si>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</si>
  <si>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</si>
  <si>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</si>
  <si>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</si>
  <si>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</si>
  <si>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</si>
  <si>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</si>
  <si>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</si>
  <si>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</si>
  <si>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</si>
  <si>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</si>
  <si>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</si>
  <si>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</si>
  <si>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</si>
  <si>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</si>
  <si>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</si>
  <si>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</si>
  <si>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</si>
  <si>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</si>
  <si>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</si>
  <si>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</si>
  <si>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</si>
  <si>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</si>
  <si>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</si>
  <si>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</si>
  <si>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</si>
  <si>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</si>
  <si>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</si>
  <si>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</si>
  <si>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</si>
  <si>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</si>
  <si>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</si>
  <si>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</si>
  <si>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</si>
  <si>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</si>
  <si>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</si>
  <si>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</si>
  <si>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</si>
  <si>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</si>
  <si>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</si>
  <si>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</si>
  <si>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</si>
  <si>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</si>
  <si>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</si>
  <si>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</si>
  <si>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</si>
  <si>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</si>
  <si>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</si>
  <si>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</si>
  <si>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</si>
  <si>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</si>
  <si>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</si>
  <si>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</si>
  <si>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</si>
  <si>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</si>
  <si>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</si>
  <si>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</si>
  <si>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</si>
  <si>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</si>
  <si>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</si>
  <si>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</si>
  <si>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</si>
  <si>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</si>
  <si>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</si>
  <si>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</si>
  <si>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</si>
  <si>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</si>
  <si>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</si>
  <si>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</si>
  <si>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</si>
  <si>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</si>
  <si>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</si>
  <si>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</si>
  <si>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</si>
  <si>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</si>
  <si>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</si>
  <si>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</si>
  <si>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</si>
  <si>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</si>
  <si>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</si>
  <si>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</si>
  <si>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</si>
  <si>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</si>
  <si>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</si>
  <si>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</si>
  <si>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</si>
  <si>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</si>
  <si>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</si>
  <si>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</si>
  <si>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</si>
  <si>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</si>
  <si>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</si>
  <si>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</si>
  <si>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</si>
  <si>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</si>
  <si>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</si>
  <si>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</si>
  <si>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</si>
  <si>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</si>
  <si>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</si>
  <si>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</si>
  <si>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</si>
  <si>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</si>
  <si>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</si>
  <si>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</si>
  <si>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</si>
  <si>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</si>
  <si>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</si>
  <si>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</si>
  <si>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</si>
  <si>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</si>
  <si>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</si>
  <si>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</si>
  <si>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</si>
  <si>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</si>
  <si>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</si>
  <si>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</si>
  <si>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</si>
  <si>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</si>
  <si>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</si>
  <si>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</si>
  <si>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</si>
  <si>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</si>
  <si>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</si>
  <si>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</si>
  <si>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</si>
  <si>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</si>
  <si>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</si>
  <si>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</si>
  <si>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</si>
  <si>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</si>
  <si>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</si>
  <si>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</si>
  <si>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</si>
  <si>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</si>
  <si>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</si>
  <si>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</si>
  <si>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</si>
  <si>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</si>
  <si>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</si>
  <si>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</si>
  <si>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</si>
  <si>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</si>
  <si>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</si>
  <si>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</si>
  <si>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</si>
  <si>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</si>
  <si>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</si>
  <si>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</si>
  <si>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</si>
  <si>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</si>
  <si>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</si>
  <si>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</si>
  <si>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</si>
  <si>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</si>
  <si>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</si>
  <si>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</si>
  <si>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</si>
  <si>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</si>
  <si>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</si>
  <si>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</si>
  <si>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</si>
  <si>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</si>
  <si>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</si>
  <si>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</si>
  <si>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</si>
  <si>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</si>
  <si>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</si>
  <si>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</si>
  <si>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</si>
  <si>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</si>
  <si>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</si>
  <si>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</si>
  <si>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</si>
  <si>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</si>
  <si>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</si>
  <si>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</si>
  <si>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</si>
  <si>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</si>
  <si>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</si>
  <si>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</si>
  <si>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</si>
  <si>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</si>
  <si>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</si>
  <si>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</si>
  <si>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</si>
  <si>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</si>
  <si>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</si>
  <si>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</si>
  <si>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</si>
  <si>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</si>
  <si>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</si>
  <si>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</si>
  <si>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</si>
  <si>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</si>
  <si>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</si>
  <si>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</si>
  <si>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</si>
  <si>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</si>
  <si>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</si>
  <si>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</si>
  <si>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</si>
  <si>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</si>
  <si>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</si>
  <si>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</si>
  <si>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</si>
  <si>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</si>
  <si>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</si>
  <si>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</si>
  <si>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</si>
  <si>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</si>
  <si>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</si>
  <si>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</si>
  <si>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</si>
  <si>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</si>
  <si>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</si>
  <si>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</si>
  <si>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</si>
  <si>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</si>
  <si>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</si>
  <si>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</si>
  <si>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</si>
  <si>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</si>
  <si>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</si>
  <si>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</si>
  <si>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</si>
  <si>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</si>
  <si>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</si>
  <si>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</si>
  <si>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</si>
  <si>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</si>
  <si>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</si>
  <si>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</si>
  <si>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</si>
  <si>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</si>
  <si>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</si>
  <si>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</si>
  <si>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</si>
  <si>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</si>
  <si>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</si>
  <si>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</si>
  <si>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</si>
  <si>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</si>
  <si>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</si>
  <si>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</si>
  <si>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</si>
  <si>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</si>
  <si>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</si>
  <si>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</si>
  <si>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</si>
  <si>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</si>
  <si>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</si>
  <si>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</si>
  <si>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</si>
  <si>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</si>
  <si>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</si>
  <si>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</si>
  <si>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</si>
  <si>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</si>
  <si>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</si>
  <si>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</si>
  <si>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</si>
  <si>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</si>
  <si>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</si>
  <si>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</si>
  <si>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</si>
  <si>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</si>
  <si>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</si>
  <si>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</si>
  <si>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</si>
  <si>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</si>
  <si>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</si>
  <si>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</si>
  <si>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</si>
  <si>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</si>
  <si>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</si>
  <si>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</si>
  <si>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</si>
  <si>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</si>
  <si>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</si>
  <si>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</si>
  <si>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</si>
  <si>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</si>
  <si>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</si>
  <si>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</si>
  <si>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</si>
  <si>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</si>
  <si>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</si>
  <si>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</si>
  <si>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</si>
  <si>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</si>
  <si>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</si>
  <si>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</si>
  <si>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</si>
  <si>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</si>
  <si>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</si>
  <si>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</si>
  <si>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</si>
  <si>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</si>
  <si>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</si>
  <si>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</si>
  <si>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</si>
  <si>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</si>
  <si>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</si>
  <si>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</si>
  <si>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</si>
  <si>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</si>
  <si>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</si>
  <si>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</si>
  <si>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</si>
  <si>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</si>
  <si>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</si>
  <si>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</si>
  <si>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</si>
  <si>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</si>
  <si>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</si>
  <si>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</si>
  <si>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</si>
  <si>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</si>
  <si>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</si>
  <si>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</si>
  <si>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</si>
  <si>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</si>
  <si>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</si>
  <si>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</si>
  <si>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</si>
  <si>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</si>
  <si>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</si>
  <si>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</si>
  <si>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</si>
  <si>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</si>
  <si>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</si>
  <si>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</si>
  <si>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</si>
  <si>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</si>
  <si>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</si>
  <si>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</si>
  <si>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</si>
  <si>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</si>
  <si>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</si>
  <si>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</si>
  <si>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</si>
  <si>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</si>
  <si>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</si>
  <si>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</si>
  <si>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</si>
  <si>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</si>
  <si>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</si>
  <si>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</si>
  <si>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</si>
  <si>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</si>
  <si>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</si>
  <si>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</si>
  <si>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</si>
  <si>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</si>
  <si>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</si>
  <si>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</si>
  <si>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</si>
  <si>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</si>
  <si>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</si>
  <si>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</si>
  <si>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</si>
  <si>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</si>
  <si>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</si>
  <si>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</si>
  <si>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</si>
  <si>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</si>
  <si>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</si>
  <si>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</si>
  <si>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</si>
  <si>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</si>
  <si>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</si>
  <si>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</si>
  <si>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</si>
  <si>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</si>
  <si>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</si>
  <si>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</si>
  <si>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</si>
  <si>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</si>
  <si>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</si>
  <si>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</si>
  <si>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</si>
  <si>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</si>
  <si>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</si>
  <si>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</si>
  <si>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</si>
  <si>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</si>
  <si>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</si>
  <si>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</si>
  <si>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</si>
  <si>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</si>
  <si>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</si>
  <si>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</si>
  <si>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</si>
  <si>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</si>
  <si>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</si>
  <si>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</si>
  <si>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</si>
  <si>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</si>
  <si>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</si>
  <si>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</si>
  <si>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</si>
  <si>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</si>
  <si>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</si>
  <si>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</si>
  <si>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</si>
  <si>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</si>
  <si>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</si>
  <si>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</si>
  <si>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</si>
  <si>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</si>
  <si>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</si>
  <si>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</si>
  <si>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</si>
  <si>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</si>
  <si>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</si>
  <si>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</si>
  <si>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</si>
  <si>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</si>
  <si>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</si>
  <si>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</si>
  <si>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</si>
  <si>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</si>
  <si>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</si>
  <si>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</si>
  <si>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</si>
  <si>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</si>
  <si>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</si>
  <si>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</si>
  <si>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</si>
  <si>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</si>
  <si>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</si>
  <si>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</si>
  <si>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</si>
  <si>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</si>
  <si>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</si>
  <si>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</si>
  <si>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</si>
  <si>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</si>
  <si>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</si>
  <si>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</si>
  <si>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</si>
  <si>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</si>
  <si>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</si>
  <si>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</si>
  <si>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</si>
  <si>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</si>
  <si>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</si>
  <si>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</si>
  <si>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</si>
  <si>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</si>
  <si>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</si>
  <si>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</si>
  <si>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</si>
  <si>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</si>
  <si>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</si>
  <si>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</si>
  <si>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</si>
  <si>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</si>
  <si>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</si>
  <si>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</si>
  <si>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</si>
  <si>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</si>
  <si>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</si>
  <si>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</si>
  <si>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</si>
  <si>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</si>
  <si>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</si>
  <si>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</si>
  <si>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</si>
  <si>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</si>
  <si>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</si>
  <si>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</si>
  <si>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</si>
  <si>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</si>
  <si>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</si>
  <si>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</si>
  <si>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</si>
  <si>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</si>
  <si>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</si>
  <si>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</si>
  <si>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</si>
  <si>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</si>
  <si>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</si>
  <si>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</si>
  <si>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</si>
  <si>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</si>
  <si>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</si>
  <si>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</si>
  <si>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</si>
  <si>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</si>
  <si>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</si>
  <si>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</si>
  <si>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</si>
  <si>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</si>
  <si>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</si>
  <si>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</si>
  <si>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</si>
  <si>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</si>
  <si>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</si>
  <si>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</si>
  <si>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</si>
  <si>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</si>
  <si>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</si>
  <si>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</si>
  <si>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</si>
  <si>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</si>
  <si>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</si>
  <si>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</si>
  <si>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</si>
  <si>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</si>
  <si>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</si>
  <si>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</si>
  <si>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</si>
  <si>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</si>
  <si>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</si>
  <si>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</si>
  <si>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</si>
  <si>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</si>
  <si>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</si>
  <si>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</si>
  <si>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</si>
  <si>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</si>
  <si>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</si>
  <si>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</si>
  <si>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</si>
  <si>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</si>
  <si>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</si>
  <si>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</si>
  <si>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</si>
  <si>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</si>
  <si>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</si>
  <si>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</si>
  <si>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</si>
  <si>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</si>
  <si>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</si>
  <si>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</si>
  <si>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</si>
  <si>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</si>
  <si>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</si>
  <si>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</si>
  <si>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</si>
  <si>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</si>
  <si>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</si>
  <si>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</si>
  <si>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</si>
  <si>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</si>
  <si>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</si>
  <si>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</si>
  <si>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</si>
  <si>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</si>
  <si>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</si>
  <si>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</si>
  <si>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</si>
  <si>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</si>
  <si>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</si>
  <si>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</si>
  <si>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</si>
  <si>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</si>
  <si>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</si>
  <si>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</si>
  <si>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</si>
  <si>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</si>
  <si>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</si>
  <si>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</si>
  <si>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</si>
  <si>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</si>
  <si>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</si>
  <si>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</si>
  <si>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</si>
  <si>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</si>
  <si>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</si>
  <si>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</si>
  <si>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</si>
  <si>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</si>
  <si>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</si>
  <si>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</si>
  <si>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</si>
  <si>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</si>
  <si>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</si>
  <si>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</si>
  <si>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</si>
  <si>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</si>
  <si>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</si>
  <si>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</si>
  <si>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</si>
  <si>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</si>
  <si>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</si>
  <si>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</si>
  <si>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</si>
  <si>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</si>
  <si>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</si>
  <si>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</si>
  <si>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</si>
  <si>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</si>
  <si>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</si>
  <si>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</si>
  <si>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</si>
  <si>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</si>
  <si>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</si>
  <si>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</si>
  <si>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</si>
  <si>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</si>
  <si>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</si>
  <si>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</si>
  <si>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</si>
  <si>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</si>
  <si>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</si>
  <si>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</si>
  <si>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</si>
  <si>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</si>
  <si>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</si>
  <si>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</si>
  <si>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</si>
  <si>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</si>
  <si>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</si>
  <si>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</si>
  <si>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</si>
  <si>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</si>
  <si>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</si>
  <si>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</si>
  <si>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</si>
  <si>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</si>
  <si>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</si>
  <si>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</si>
  <si>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</si>
  <si>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</si>
  <si>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</si>
  <si>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</si>
  <si>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</si>
  <si>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</si>
  <si>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</si>
  <si>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</si>
  <si>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</si>
  <si>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</si>
  <si>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</si>
  <si>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</si>
  <si>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</si>
  <si>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</si>
  <si>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</si>
  <si>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</si>
  <si>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</si>
  <si>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</si>
  <si>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</si>
  <si>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</si>
  <si>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</si>
  <si>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</si>
  <si>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</si>
  <si>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</si>
  <si>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</si>
  <si>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</si>
  <si>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</si>
  <si>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</si>
  <si>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</si>
  <si>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</si>
  <si>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</si>
  <si>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</si>
  <si>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</si>
  <si>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</si>
  <si>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</si>
  <si>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</si>
  <si>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</si>
  <si>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</si>
  <si>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</si>
  <si>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</si>
  <si>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</si>
  <si>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</si>
  <si>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</si>
  <si>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</si>
  <si>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</si>
  <si>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</si>
  <si>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</si>
  <si>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</si>
  <si>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</si>
  <si>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</si>
  <si>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</si>
  <si>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</si>
  <si>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</si>
  <si>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</si>
  <si>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</si>
  <si>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</si>
  <si>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</si>
  <si>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</si>
  <si>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</si>
  <si>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</si>
  <si>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</si>
  <si>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</si>
  <si>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</si>
  <si>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</si>
  <si>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</si>
  <si>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</si>
  <si>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</si>
  <si>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</si>
  <si>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</si>
  <si>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</si>
  <si>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</si>
  <si>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</si>
  <si>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</si>
  <si>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</si>
  <si>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</si>
  <si>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</si>
  <si>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</si>
  <si>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</si>
  <si>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</si>
  <si>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</si>
  <si>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</si>
  <si>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</si>
  <si>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</si>
  <si>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</si>
  <si>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</si>
  <si>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</si>
  <si>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</si>
  <si>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</si>
  <si>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</si>
  <si>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</si>
  <si>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</si>
  <si>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</si>
  <si>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</si>
  <si>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</si>
  <si>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</si>
  <si>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</si>
  <si>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</si>
  <si>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</si>
  <si>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</si>
  <si>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</si>
  <si>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</si>
  <si>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</si>
  <si>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</si>
  <si>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</si>
  <si>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</si>
  <si>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</si>
  <si>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</si>
  <si>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</si>
  <si>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</si>
  <si>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</si>
  <si>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</si>
  <si>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</si>
  <si>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</si>
  <si>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</si>
  <si>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</si>
  <si>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</si>
  <si>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</si>
  <si>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</si>
  <si>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</si>
  <si>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</si>
  <si>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</si>
  <si>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</si>
  <si>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</si>
  <si>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</si>
  <si>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</si>
  <si>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</si>
  <si>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</si>
  <si>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</si>
  <si>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</si>
  <si>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</si>
  <si>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</si>
  <si>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</si>
  <si>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</si>
  <si>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</si>
  <si>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</si>
  <si>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</si>
  <si>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</si>
  <si>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</si>
  <si>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</si>
  <si>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</si>
  <si>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</si>
  <si>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</si>
  <si>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</si>
  <si>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</si>
  <si>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</si>
  <si>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</si>
  <si>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</si>
  <si>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</si>
  <si>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</si>
  <si>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</si>
  <si>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</si>
  <si>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</si>
  <si>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</si>
  <si>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</si>
  <si>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</si>
  <si>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</si>
  <si>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</si>
  <si>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</si>
  <si>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</si>
  <si>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</si>
  <si>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</si>
  <si>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</si>
  <si>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</si>
  <si>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</si>
  <si>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</si>
  <si>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</si>
  <si>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</si>
  <si>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</si>
  <si>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</si>
  <si>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</si>
  <si>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</si>
  <si>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</si>
  <si>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</si>
  <si>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</si>
  <si>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</si>
  <si>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</si>
  <si>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</si>
  <si>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</si>
  <si>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</si>
  <si>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</si>
  <si>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</si>
  <si>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</si>
  <si>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</si>
  <si>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</si>
  <si>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</si>
  <si>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</si>
  <si>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</si>
  <si>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</si>
  <si>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</si>
  <si>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</si>
  <si>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</si>
  <si>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</si>
  <si>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</si>
  <si>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</si>
  <si>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</si>
  <si>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</si>
  <si>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</si>
  <si>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</si>
  <si>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</si>
  <si>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</si>
  <si>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</si>
  <si>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</si>
  <si>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</si>
  <si>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</si>
  <si>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</si>
  <si>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</si>
  <si>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</si>
  <si>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</si>
  <si>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</si>
  <si>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</si>
  <si>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</si>
  <si>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</si>
  <si>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</si>
  <si>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</si>
  <si>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</si>
  <si>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</si>
  <si>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</si>
  <si>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</si>
  <si>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</si>
  <si>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</si>
  <si>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</si>
  <si>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</si>
  <si>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</si>
  <si>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</si>
  <si>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</si>
  <si>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</si>
  <si>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</si>
  <si>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</si>
  <si>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</si>
  <si>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</si>
  <si>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</si>
  <si>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</si>
  <si>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</si>
  <si>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</si>
  <si>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</si>
  <si>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</si>
  <si>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</si>
  <si>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</si>
  <si>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</si>
  <si>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</si>
  <si>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</si>
  <si>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</si>
  <si>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</si>
  <si>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</si>
  <si>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</si>
  <si>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</si>
  <si>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</si>
  <si>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</si>
  <si>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</si>
  <si>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</si>
  <si>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</si>
  <si>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</si>
  <si>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</si>
  <si>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</si>
  <si>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</si>
  <si>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</si>
  <si>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</si>
  <si>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</si>
  <si>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</si>
  <si>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</si>
  <si>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</si>
  <si>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</si>
  <si>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</si>
  <si>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</si>
  <si>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</si>
  <si>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</si>
  <si>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</si>
  <si>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</si>
  <si>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</si>
  <si>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</si>
  <si>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</si>
  <si>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</si>
  <si>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</si>
  <si>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</si>
  <si>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</si>
  <si>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</si>
  <si>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</si>
  <si>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</si>
  <si>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</si>
  <si>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</si>
  <si>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</si>
  <si>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</si>
  <si>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</si>
  <si>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</si>
  <si>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</si>
  <si>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</si>
  <si>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</si>
  <si>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</si>
  <si>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</si>
  <si>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</si>
  <si>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</si>
  <si>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</si>
  <si>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</si>
  <si>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</si>
  <si>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</si>
  <si>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</si>
  <si>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</si>
  <si>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</si>
  <si>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</si>
  <si>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</si>
  <si>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</si>
  <si>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</si>
  <si>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</si>
  <si>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</si>
  <si>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</si>
  <si>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</si>
  <si>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</si>
  <si>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</si>
  <si>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</si>
  <si>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</si>
  <si>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</si>
  <si>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</si>
  <si>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</si>
  <si>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</si>
  <si>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</si>
  <si>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</si>
  <si>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</si>
  <si>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</si>
  <si>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</si>
  <si>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</si>
  <si>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</si>
  <si>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</si>
  <si>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</si>
  <si>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</si>
  <si>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</si>
  <si>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</si>
  <si>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</si>
  <si>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</si>
  <si>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</si>
  <si>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</si>
  <si>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</si>
  <si>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</si>
  <si>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</si>
  <si>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</si>
  <si>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</si>
  <si>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</si>
  <si>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</si>
  <si>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</si>
  <si>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</si>
  <si>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</si>
  <si>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</si>
  <si>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</si>
  <si>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</si>
  <si>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</si>
  <si>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</si>
  <si>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</si>
  <si>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</si>
  <si>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</si>
  <si>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</si>
  <si>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</si>
  <si>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</si>
  <si>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</si>
  <si>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</si>
  <si>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</si>
  <si>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</si>
  <si>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</si>
  <si>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</si>
  <si>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</si>
  <si>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</si>
  <si>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</si>
  <si>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</si>
  <si>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</si>
  <si>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</si>
  <si>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</si>
  <si>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</si>
  <si>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</si>
  <si>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</si>
  <si>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</si>
  <si>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</si>
  <si>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</si>
  <si>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</si>
  <si>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</si>
  <si>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</si>
  <si>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</si>
  <si>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</si>
  <si>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</si>
  <si>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</si>
  <si>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</si>
  <si>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</si>
  <si>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</si>
  <si>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</si>
  <si>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</si>
  <si>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</si>
  <si>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</si>
  <si>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</si>
  <si>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</si>
  <si>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</si>
  <si>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</si>
  <si>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</si>
  <si>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</si>
  <si>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</si>
  <si>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</si>
  <si>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</si>
  <si>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</si>
  <si>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</si>
  <si>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</si>
  <si>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</si>
  <si>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</si>
  <si>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</si>
  <si>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</si>
  <si>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</si>
  <si>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</si>
  <si>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</si>
  <si>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</si>
  <si>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</si>
  <si>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</si>
  <si>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</si>
  <si>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</si>
  <si>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</si>
  <si>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</si>
  <si>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</si>
  <si>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</si>
  <si>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</si>
  <si>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</si>
  <si>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</si>
  <si>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</si>
  <si>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</si>
  <si>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</si>
  <si>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</si>
  <si>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</si>
  <si>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</si>
  <si>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</si>
  <si>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</si>
  <si>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</si>
  <si>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</si>
  <si>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</si>
  <si>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</si>
  <si>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</si>
  <si>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</si>
  <si>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</si>
  <si>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</si>
  <si>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</si>
  <si>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</si>
  <si>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</si>
  <si>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</si>
  <si>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</si>
  <si>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</si>
  <si>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</si>
  <si>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</si>
  <si>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</si>
  <si>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</si>
  <si>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</si>
  <si>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</si>
  <si>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</si>
  <si>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</si>
  <si>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</si>
  <si>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</si>
  <si>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</si>
  <si>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</si>
  <si>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</si>
  <si>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</si>
  <si>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</si>
  <si>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</si>
  <si>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</si>
  <si>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</si>
  <si>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</si>
  <si>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</si>
  <si>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</si>
  <si>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</si>
  <si>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</si>
  <si>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</si>
  <si>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</si>
  <si>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</si>
  <si>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</si>
  <si>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</si>
  <si>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</si>
  <si>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</si>
  <si>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</si>
  <si>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</si>
  <si>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</si>
  <si>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</si>
  <si>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</si>
  <si>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</si>
  <si>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</si>
  <si>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</si>
  <si>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</si>
  <si>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</si>
  <si>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</si>
  <si>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</si>
  <si>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</si>
  <si>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</si>
  <si>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</si>
  <si>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</si>
  <si>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</si>
  <si>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</si>
  <si>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</si>
  <si>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</si>
  <si>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</si>
  <si>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</si>
  <si>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</si>
  <si>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</si>
  <si>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</si>
  <si>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</si>
  <si>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</si>
  <si>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</si>
  <si>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</si>
  <si>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</si>
  <si>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</si>
  <si>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</si>
  <si>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</si>
  <si>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</si>
  <si>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</si>
  <si>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</si>
  <si>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</si>
  <si>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</si>
  <si>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</si>
  <si>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</si>
  <si>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</si>
  <si>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</si>
  <si>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</si>
  <si>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</si>
  <si>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</si>
  <si>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</si>
  <si>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</si>
  <si>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</si>
  <si>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</si>
  <si>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</si>
  <si>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</si>
  <si>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</si>
  <si>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</si>
  <si>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</si>
  <si>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</si>
  <si>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</si>
  <si>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</si>
  <si>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</si>
  <si>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</si>
  <si>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</si>
  <si>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</si>
  <si>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</si>
  <si>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</si>
  <si>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</si>
  <si>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</si>
  <si>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</si>
  <si>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</si>
  <si>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</si>
  <si>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</si>
  <si>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</si>
  <si>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</si>
  <si>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</si>
  <si>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</si>
  <si>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</si>
  <si>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</si>
  <si>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</si>
  <si>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</si>
  <si>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</si>
  <si>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</si>
  <si>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</si>
  <si>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</si>
  <si>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</si>
  <si>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</si>
  <si>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</si>
  <si>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</si>
  <si>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</si>
  <si>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</si>
  <si>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</si>
  <si>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</si>
  <si>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</si>
  <si>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</si>
  <si>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</si>
  <si>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</si>
  <si>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</si>
  <si>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</si>
  <si>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</si>
  <si>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</si>
  <si>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</si>
  <si>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</si>
  <si>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</si>
  <si>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</si>
  <si>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</si>
  <si>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</si>
  <si>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</si>
  <si>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</si>
  <si>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</si>
  <si>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</si>
  <si>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</si>
  <si>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</si>
  <si>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</si>
  <si>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</si>
  <si>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</si>
  <si>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</si>
  <si>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</si>
  <si>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</si>
  <si>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</si>
  <si>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</si>
  <si>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</si>
  <si>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</si>
  <si>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</si>
  <si>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</si>
  <si>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</si>
  <si>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</si>
  <si>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</si>
  <si>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</si>
  <si>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</si>
  <si>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</si>
  <si>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</si>
  <si>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</si>
  <si>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</si>
  <si>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</si>
  <si>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</si>
  <si>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</si>
  <si>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</si>
  <si>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</si>
  <si>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</si>
  <si>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</si>
  <si>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</si>
  <si>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</si>
  <si>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</si>
  <si>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</si>
  <si>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</si>
  <si>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</si>
  <si>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</si>
  <si>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</si>
  <si>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</si>
  <si>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</si>
  <si>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</si>
  <si>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</si>
  <si>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</si>
  <si>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</si>
  <si>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</si>
  <si>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</si>
  <si>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</si>
  <si>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</si>
  <si>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</si>
  <si>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</si>
  <si>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</si>
  <si>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</si>
  <si>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</si>
  <si>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</si>
  <si>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</si>
  <si>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</si>
  <si>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</si>
  <si>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</si>
  <si>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</si>
  <si>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</si>
  <si>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</si>
  <si>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</si>
  <si>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</si>
  <si>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</si>
  <si>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</si>
  <si>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</si>
  <si>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</si>
  <si>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</si>
  <si>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</si>
  <si>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</si>
  <si>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</si>
  <si>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</si>
  <si>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</si>
  <si>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</si>
  <si>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</si>
  <si>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</si>
  <si>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</si>
  <si>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</si>
  <si>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</si>
  <si>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</si>
  <si>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</si>
  <si>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</si>
  <si>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</si>
  <si>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</si>
  <si>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</si>
  <si>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</si>
  <si>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</si>
  <si>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</si>
  <si>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</si>
  <si>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</si>
  <si>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</si>
  <si>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</si>
  <si>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</si>
  <si>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</si>
  <si>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</si>
  <si>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</si>
  <si>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</si>
  <si>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</si>
  <si>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</si>
  <si>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</si>
  <si>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</si>
  <si>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</si>
  <si>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</si>
  <si>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</si>
  <si>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</si>
  <si>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</si>
  <si>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</si>
  <si>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</si>
  <si>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</si>
  <si>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</si>
  <si>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</si>
  <si>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</si>
  <si>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</si>
  <si>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</si>
  <si>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</si>
  <si>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</si>
  <si>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</si>
  <si>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</si>
  <si>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</si>
  <si>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</si>
  <si>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</si>
  <si>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</si>
  <si>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</si>
  <si>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</si>
  <si>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</si>
  <si>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</si>
  <si>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</si>
  <si>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</si>
  <si>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</si>
  <si>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</si>
  <si>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</si>
  <si>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</si>
  <si>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</si>
  <si>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</si>
  <si>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</si>
  <si>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</si>
  <si>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</si>
  <si>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</si>
  <si>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</si>
  <si>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</si>
  <si>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</si>
  <si>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</si>
  <si>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</si>
  <si>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</si>
  <si>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</si>
  <si>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</si>
  <si>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</si>
  <si>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</si>
  <si>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</si>
  <si>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</si>
  <si>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</si>
  <si>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</si>
  <si>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</si>
  <si>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</si>
  <si>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</si>
  <si>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</si>
  <si>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</si>
  <si>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</si>
  <si>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</si>
  <si>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</si>
  <si>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</si>
  <si>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</si>
  <si>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</si>
  <si>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</si>
  <si>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</si>
  <si>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</si>
  <si>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</si>
  <si>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</si>
  <si>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</si>
  <si>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</si>
  <si>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</si>
  <si>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</si>
  <si>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</si>
  <si>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</si>
  <si>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</si>
  <si>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</si>
  <si>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</si>
  <si>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</si>
  <si>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</si>
  <si>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</si>
  <si>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</si>
  <si>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</si>
  <si>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</si>
  <si>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</si>
  <si>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</si>
  <si>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</si>
  <si>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</si>
  <si>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</si>
  <si>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</si>
  <si>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</si>
  <si>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</si>
  <si>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</si>
  <si>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</si>
  <si>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</si>
  <si>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</si>
  <si>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</si>
  <si>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</si>
  <si>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</si>
  <si>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</si>
  <si>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</si>
  <si>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</si>
  <si>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</si>
  <si>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</si>
  <si>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</si>
  <si>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</si>
  <si>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</si>
  <si>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</si>
  <si>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</si>
  <si>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</si>
  <si>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</si>
  <si>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</si>
  <si>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</si>
  <si>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</si>
  <si>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</si>
  <si>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</si>
  <si>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</si>
  <si>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</si>
  <si>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</si>
  <si>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</si>
  <si>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</si>
  <si>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</si>
  <si>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</si>
  <si>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</si>
  <si>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</si>
  <si>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</si>
  <si>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</si>
  <si>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</si>
  <si>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</si>
  <si>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</si>
  <si>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</si>
  <si>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</si>
  <si>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</si>
  <si>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</si>
  <si>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</si>
  <si>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</si>
  <si>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</si>
  <si>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</si>
  <si>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</si>
  <si>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</si>
  <si>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</si>
  <si>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</si>
  <si>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</si>
  <si>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</si>
  <si>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</si>
  <si>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</si>
  <si>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</si>
  <si>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</si>
  <si>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</si>
  <si>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</si>
  <si>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</si>
  <si>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</si>
  <si>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</si>
  <si>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</si>
  <si>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</si>
  <si>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</si>
  <si>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</si>
  <si>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</si>
  <si>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</si>
  <si>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</si>
  <si>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</si>
  <si>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</si>
  <si>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</si>
  <si>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</si>
  <si>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</si>
  <si>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</si>
  <si>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</si>
  <si>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</si>
  <si>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</si>
  <si>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</si>
  <si>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</si>
  <si>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</si>
  <si>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</si>
  <si>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</si>
  <si>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</si>
  <si>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</si>
  <si>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</si>
  <si>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</si>
  <si>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</si>
  <si>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</si>
  <si>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</si>
  <si>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</si>
  <si>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</si>
  <si>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</si>
  <si>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</si>
  <si>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</si>
  <si>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</si>
  <si>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</si>
  <si>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</si>
  <si>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</si>
  <si>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</si>
  <si>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</si>
  <si>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Оползотворени количества/отпадъци/биомаса</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</si>
  <si>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</si>
  <si>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</si>
  <si>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</si>
  <si>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</si>
  <si>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</si>
  <si>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</si>
  <si>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</si>
  <si>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3. Геотермален източник</t>
  </si>
  <si>
    <t>5. Закупена растителна биомаса (тона годишно)</t>
  </si>
  <si>
    <t>6. Друго - опишете</t>
  </si>
  <si>
    <t>1. Топлинна енергия</t>
  </si>
  <si>
    <t>кВтч</t>
  </si>
  <si>
    <t>2.Електрическа енергия</t>
  </si>
  <si>
    <t>3. Биоетанол</t>
  </si>
  <si>
    <t>литри</t>
  </si>
  <si>
    <t>4. Биодизел</t>
  </si>
  <si>
    <t>5. Биогаз</t>
  </si>
  <si>
    <r>
      <t>м</t>
    </r>
    <r>
      <rPr>
        <vertAlign val="superscript"/>
        <sz val="12"/>
        <color theme="1"/>
        <rFont val="Times New Roman"/>
        <family val="1"/>
        <charset val="204"/>
      </rPr>
      <t>3</t>
    </r>
  </si>
  <si>
    <t>4. Отпадъчни продукти от собствено производство 
(тона годишно)</t>
  </si>
  <si>
    <t>Стойност*</t>
  </si>
  <si>
    <t xml:space="preserve">1. Брутна печалба* / загуба* към годината на кандидатстване </t>
  </si>
  <si>
    <t>2. Брутна печалба* / загуба* на предприятието за първата година след последното изплащане на помощта за проектното предложение</t>
  </si>
  <si>
    <t>*отбележете с «+» печалбата или с «-» загубата</t>
  </si>
  <si>
    <t>**при липса на счетоводни данни се използва експертна оценка или оценка на самия кандидат</t>
  </si>
  <si>
    <t>Код:</t>
  </si>
  <si>
    <t>Дейностите по проектното предложение допринасят за:</t>
  </si>
  <si>
    <t>Цел</t>
  </si>
  <si>
    <t>Внедряване на нови и/или модернизиране на наличните мощности и подобряване на използването им</t>
  </si>
  <si>
    <t>Внедряване на нови продукти, процеси и технологии</t>
  </si>
  <si>
    <t>Намаляване на себестойността на произвежданата продукция</t>
  </si>
  <si>
    <t>Постигане на съответствие с нововъведени стандарти на ЕС</t>
  </si>
  <si>
    <t>Подобряване на сътрудничеството с производителите на суровини</t>
  </si>
  <si>
    <t>Опазване на околната среда, включително намаляване на вредните емисии и отпадъци</t>
  </si>
  <si>
    <t>Подобряване на енергийната ефективност в предприятията</t>
  </si>
  <si>
    <t>Подобряване на безопасността и хигиенните условия на производство и труд</t>
  </si>
  <si>
    <t>Подобряване на качеството и безопасността на храните и тяхната проследяемост</t>
  </si>
  <si>
    <t>Подобряване на възможностите за производство на биологични храни чрез преработка на първични земеделски биологични продукти</t>
  </si>
  <si>
    <r>
      <t xml:space="preserve">Основна цел
</t>
    </r>
    <r>
      <rPr>
        <i/>
        <sz val="10"/>
        <rFont val="Times New Roman"/>
        <family val="1"/>
        <charset val="204"/>
      </rPr>
      <t>(отбелязва се само една цел)</t>
    </r>
  </si>
  <si>
    <r>
      <t xml:space="preserve">Допълнителни цели
</t>
    </r>
    <r>
      <rPr>
        <i/>
        <sz val="10"/>
        <rFont val="Times New Roman"/>
        <family val="1"/>
        <charset val="204"/>
      </rPr>
      <t>(може да се посочи повече от една цел)</t>
    </r>
  </si>
  <si>
    <t>Мъже</t>
  </si>
  <si>
    <t>Жени</t>
  </si>
  <si>
    <t>&lt;40</t>
  </si>
  <si>
    <t>&gt;40</t>
  </si>
  <si>
    <t>Показател</t>
  </si>
  <si>
    <r>
      <t xml:space="preserve">Средносписъчен брой на персонала към предходната финансова година
</t>
    </r>
    <r>
      <rPr>
        <i/>
        <sz val="12"/>
        <color theme="1"/>
        <rFont val="Times New Roman"/>
        <family val="1"/>
        <charset val="204"/>
      </rPr>
      <t>(Вписват се всички съществуващи работни места на кандидата за всички осъществявани от него дейности)</t>
    </r>
  </si>
  <si>
    <t>Конвенционално производство</t>
  </si>
  <si>
    <t>Биологично производство</t>
  </si>
  <si>
    <t>Смесено производство</t>
  </si>
  <si>
    <t>Преработка/маркетинг на селскостопански продукти</t>
  </si>
  <si>
    <t>Маркетинг на селскостопански продукти</t>
  </si>
  <si>
    <t>Преработка/маркетинг на памук</t>
  </si>
  <si>
    <t>Нов продукт за фирмата</t>
  </si>
  <si>
    <t>Нова технология за фирмата</t>
  </si>
  <si>
    <t>Размер на финансова 
помощ в лв.</t>
  </si>
  <si>
    <t>Производство/маркетинг на храни, готови за човешка консумация</t>
  </si>
  <si>
    <t>Производство/маркетинг на вино</t>
  </si>
  <si>
    <t>Преработка/маркетинг на плодове</t>
  </si>
  <si>
    <t>Преработка/маркетинг на месо от ЕПЖ и/или ДПЖ</t>
  </si>
  <si>
    <t>Преработка/маркетинг на месо от птици</t>
  </si>
  <si>
    <t>Преработка/маркетинг на зърнено - житни култури</t>
  </si>
  <si>
    <t>Преработка/маркетинг на птиче месо</t>
  </si>
  <si>
    <t>Преработка/маркетинг на зеленчуци</t>
  </si>
  <si>
    <t>Преработка/маркетинг на мляко</t>
  </si>
  <si>
    <t>Преработка на етерично-маслени и медицински култури</t>
  </si>
  <si>
    <t>Други</t>
  </si>
  <si>
    <t>Смесена преработка/маркетинг
(животинска и растителна продукция)</t>
  </si>
  <si>
    <t>Вид на инвестициите</t>
  </si>
  <si>
    <t>Стойност в лв.</t>
  </si>
  <si>
    <t>Материални</t>
  </si>
  <si>
    <t>Закупуване и/или инсталиране на нови машини, съоръжения и оборудване</t>
  </si>
  <si>
    <t>Закупуване,на специализирани транспортни средства</t>
  </si>
  <si>
    <t>Изграждане/модернизиране и оборудване на лаборатории</t>
  </si>
  <si>
    <t>Постигане на съответствие с новоприети стандарти на Съюза</t>
  </si>
  <si>
    <t>Закупуване на земя/сгради, необходима за изпълнение на проектното предложение</t>
  </si>
  <si>
    <t>Нематериални</t>
  </si>
  <si>
    <t>Разходи за достигане на съответствие с международно признати стандарти</t>
  </si>
  <si>
    <t>Закупуване на софтуер, ноу-хау и др.</t>
  </si>
  <si>
    <t>Сектор</t>
  </si>
  <si>
    <t>Мерна единица</t>
  </si>
  <si>
    <t>Разлика
/4-3/</t>
  </si>
  <si>
    <t>Мляко и млечни продукти, включително яйца от птици</t>
  </si>
  <si>
    <t>Вид продукт</t>
  </si>
  <si>
    <t>т/год.</t>
  </si>
  <si>
    <t>Месо и месни продукти</t>
  </si>
  <si>
    <t>Плодове и зеленчуци, включително гъби</t>
  </si>
  <si>
    <t>Пчелен мед и пчелни продукти</t>
  </si>
  <si>
    <t>Зърнени, мелничарски и нишестени продукти</t>
  </si>
  <si>
    <t>Растителни и животински масла и мазнини</t>
  </si>
  <si>
    <t>Технически и медицински култури</t>
  </si>
  <si>
    <t>Готови храни за селскостопански животни</t>
  </si>
  <si>
    <t>Гроздова мъст, вино и оцет</t>
  </si>
  <si>
    <t>Предвижда ли се използване на финансов инструмент по проектното предложение от Гаранционна схема на Националния гаранционен фонд</t>
  </si>
  <si>
    <r>
      <t xml:space="preserve">Единствено за маркетинг на продукт/продукти </t>
    </r>
    <r>
      <rPr>
        <b/>
        <i/>
        <sz val="12"/>
        <rFont val="Times New Roman"/>
        <family val="1"/>
        <charset val="204"/>
      </rPr>
      <t>(Само в случаи, когато проектното предложение е за пазар на производители и/или когато тези продукти са получени в резултат на преработка, извършена от кандидата)</t>
    </r>
  </si>
  <si>
    <r>
      <t xml:space="preserve">1.3 Вид на произведените по проектното предложение продукти:
</t>
    </r>
    <r>
      <rPr>
        <b/>
        <i/>
        <sz val="12"/>
        <color theme="1"/>
        <rFont val="Times New Roman"/>
        <family val="1"/>
        <charset val="204"/>
      </rPr>
      <t>(в съответствие с таблица "Производствена и търговска програма" на бизнес плана)</t>
    </r>
    <r>
      <rPr>
        <b/>
        <sz val="12"/>
        <color theme="1"/>
        <rFont val="Times New Roman"/>
        <family val="1"/>
        <charset val="204"/>
      </rPr>
      <t xml:space="preserve">
</t>
    </r>
  </si>
  <si>
    <t>Не съм получавал/а публична финансова помощ за разходите, за които кандидатствам за финансиране с настоящото проектно предложение</t>
  </si>
  <si>
    <t>ХІІ. Форма за наблюдение и оценка на проектни предложения по подмярка 4.2 „Инвестиции в преработка/маркетинг на селскостопански продукти“ от мярка 4 „Инвестиции във физически активи“ от Програма за развитие на селските райони 2014-2020 г.</t>
  </si>
  <si>
    <t>9. Проектното предложение включва производство на енергия от алтернативни източници за собствено потребление</t>
  </si>
  <si>
    <t>(Моля, посочете по какъв начин проектното предложение ще доведе до подобряване на цялостната дейност на предприятието)</t>
  </si>
  <si>
    <r>
      <t xml:space="preserve">Според бизнес плана:
Планиран средносписъчен брой на персонала, увеличен в резултат на реализация на проектното предложение
</t>
    </r>
    <r>
      <rPr>
        <i/>
        <sz val="12"/>
        <color theme="1"/>
        <rFont val="Times New Roman"/>
        <family val="1"/>
        <charset val="204"/>
      </rPr>
      <t xml:space="preserve">(Отчитат се само нови работни места в резултат на реализиране на проектното предложение на годишна база. Отнася се до заетостта, създадена когато проектното предложение е изпълнено, не включва заетост, създадена по време на етапа на проектиране / строителство) </t>
    </r>
  </si>
  <si>
    <t>Инвестициите по проектното предложение са свързани с:</t>
  </si>
  <si>
    <t>Инвестициите по проектното предложение се отнасят към следните категории:</t>
  </si>
  <si>
    <t>Разходи, свързани с проектното предложение /консултации, архитекти, инженери и др./</t>
  </si>
  <si>
    <t>Годишен размер на продукцията преди изпълнение на проектното предложение</t>
  </si>
  <si>
    <t>Планиран годишен размер на продукцията след изпълнение на проектното предложение</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</si>
  <si>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</si>
  <si>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</si>
  <si>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</si>
  <si>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</si>
  <si>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</si>
  <si>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</si>
  <si>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</si>
  <si>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</si>
  <si>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r>
      <t xml:space="preserve">Междинно плащане
</t>
    </r>
    <r>
      <rPr>
        <i/>
        <sz val="10"/>
        <color indexed="8"/>
        <rFont val="Times New Roman"/>
        <family val="1"/>
        <charset val="204"/>
      </rPr>
      <t>(отбележете с Х или V коя инвестиция в кое междинно плащане е включена)</t>
    </r>
  </si>
  <si>
    <t>№ по ред от списъка с разходите, за които РА има определени референтни цени</t>
  </si>
  <si>
    <t>I</t>
  </si>
  <si>
    <t>II</t>
  </si>
  <si>
    <t>Разходи за закупуване/придобиване на материални и нематериални активи  (без извършване на строително монтажни работи)*</t>
  </si>
  <si>
    <t>Разходи за извършване на строително монтажни работи **</t>
  </si>
  <si>
    <t>Подобект 1. ..................</t>
  </si>
  <si>
    <t>разгърната застроена площ</t>
  </si>
  <si>
    <t>кв.м</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</si>
  <si>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</si>
  <si>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</si>
  <si>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</si>
  <si>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</si>
  <si>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</si>
  <si>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</si>
  <si>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</si>
  <si>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</si>
  <si>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</si>
  <si>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</si>
  <si>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</si>
  <si>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</si>
  <si>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</si>
  <si>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</si>
  <si>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</si>
  <si>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</si>
  <si>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</si>
  <si>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</si>
  <si>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Подобект 20. ..................</t>
  </si>
  <si>
    <t>III</t>
  </si>
  <si>
    <t>Бизнес план</t>
  </si>
  <si>
    <t>бр.</t>
  </si>
  <si>
    <t>IV</t>
  </si>
  <si>
    <t>Други разходи, свързани с инвестицията</t>
  </si>
  <si>
    <t>Сума на разходите:</t>
  </si>
  <si>
    <t>Междинно плащане в размер на:</t>
  </si>
  <si>
    <t>Подпис и печат:</t>
  </si>
  <si>
    <r>
      <rPr>
        <b/>
        <sz val="12"/>
        <color indexed="10"/>
        <rFont val="Times New Roman"/>
        <family val="1"/>
        <charset val="204"/>
      </rPr>
      <t>Забележка</t>
    </r>
    <r>
      <rPr>
        <sz val="12"/>
        <color indexed="10"/>
        <rFont val="Times New Roman"/>
        <family val="1"/>
        <charset val="204"/>
      </rPr>
      <t>:</t>
    </r>
  </si>
  <si>
    <t>* В случай на закупуване на земеделска техника, активите се изброяват поотделно.</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</si>
  <si>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</si>
  <si>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</si>
  <si>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</si>
  <si>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</si>
  <si>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</si>
  <si>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за които се кандидатства на толкова редове, колкото процедури за избор на изпълнител са проведени.</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</si>
  <si>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</si>
  <si>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 (по образец).</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</si>
  <si>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типа на сградата, към която се отнася съответният подобект.</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</si>
  <si>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IV</t>
    </r>
    <r>
      <rPr>
        <sz val="12"/>
        <color indexed="8"/>
        <rFont val="Times New Roman"/>
        <family val="1"/>
        <charset val="204"/>
      </rPr>
      <t xml:space="preserve"> се описват всички разходи, свързани с проекта, за които се кандидатства.</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</si>
  <si>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 xml:space="preserve">се описват марката и модела на актива или друга спецификация, която го описва </t>
    </r>
    <r>
      <rPr>
        <i/>
        <sz val="12"/>
        <color indexed="8"/>
        <rFont val="Times New Roman"/>
        <family val="1"/>
        <charset val="204"/>
      </rPr>
      <t>(напр. посадъчен материал-вид, сорт; имот № … и др.).</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</si>
  <si>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</si>
  <si>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раздели II, III и IV мерните единици са фиксирани!</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</si>
  <si>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</si>
  <si>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</si>
  <si>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</si>
  <si>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За всеки подобект от раздел </t>
    </r>
    <r>
      <rPr>
        <b/>
        <sz val="12"/>
        <color indexed="8"/>
        <rFont val="Times New Roman"/>
        <family val="1"/>
        <charset val="204"/>
      </rPr>
      <t>II</t>
    </r>
    <r>
      <rPr>
        <sz val="12"/>
        <color indexed="8"/>
        <rFont val="Times New Roman"/>
        <family val="1"/>
        <charset val="204"/>
      </rPr>
      <t xml:space="preserve"> се представя КСС (по образец).</t>
    </r>
  </si>
  <si>
    <t>отметка</t>
  </si>
  <si>
    <t>X</t>
  </si>
  <si>
    <t>СМР 1Д</t>
  </si>
  <si>
    <t>СМР 1Е</t>
  </si>
  <si>
    <t>избор</t>
  </si>
  <si>
    <t>СМР 1Ж</t>
  </si>
  <si>
    <t>СМР 1З</t>
  </si>
  <si>
    <t>СМР 1И</t>
  </si>
  <si>
    <t>СМР 2Д</t>
  </si>
  <si>
    <t>Масив 1</t>
  </si>
  <si>
    <t>СМР 2Е</t>
  </si>
  <si>
    <t>вид на разходите</t>
  </si>
  <si>
    <t>СМР 2Ж</t>
  </si>
  <si>
    <t xml:space="preserve"> Строителство или обновяване на сгради и на друга недвижима собственост</t>
  </si>
  <si>
    <t>СМР 2З</t>
  </si>
  <si>
    <t xml:space="preserve"> Закупуване и/или инсталиране на нови машини, съоръжения и оборудване</t>
  </si>
  <si>
    <t>СМР 2И</t>
  </si>
  <si>
    <t>Закупуване на земя</t>
  </si>
  <si>
    <t>СМР 3Д</t>
  </si>
  <si>
    <t>Закупуване на сгради, помещения и друга недвижима собственост на територията на селски район съгласно Приложение № 3</t>
  </si>
  <si>
    <t>СМР 3Е</t>
  </si>
  <si>
    <t xml:space="preserve"> Закупуване на специализирани транспортни средства</t>
  </si>
  <si>
    <t>СМР 3Ж</t>
  </si>
  <si>
    <t xml:space="preserve"> Изграждане/модернизиране/оборудване на лаборатории</t>
  </si>
  <si>
    <t>СМР 3З</t>
  </si>
  <si>
    <t>Разходи за достигане съответствие с нововъведените стандарти на ЕС съгласно Приложение № 8</t>
  </si>
  <si>
    <t>СМР 3И</t>
  </si>
  <si>
    <t xml:space="preserve"> Разходи за достигане на съответствие с международно признати стандарти</t>
  </si>
  <si>
    <t>СМР 4Д</t>
  </si>
  <si>
    <t xml:space="preserve"> Закупуване на софтуер</t>
  </si>
  <si>
    <t>СМР 4Е</t>
  </si>
  <si>
    <t xml:space="preserve"> За ноу-хау, придобиване на патенти права и лицензи</t>
  </si>
  <si>
    <t>СМР 4Ж</t>
  </si>
  <si>
    <t>Разходи, свързани с проекта</t>
  </si>
  <si>
    <t>СМР 4З</t>
  </si>
  <si>
    <t>СМР 4И</t>
  </si>
  <si>
    <t>СМР 5.1Д</t>
  </si>
  <si>
    <t>Масив 2</t>
  </si>
  <si>
    <t>СМР 5.1Е</t>
  </si>
  <si>
    <t>мерни единици</t>
  </si>
  <si>
    <t>СМР 5.1Ж</t>
  </si>
  <si>
    <t>СМР 5.1З</t>
  </si>
  <si>
    <t>л.м</t>
  </si>
  <si>
    <t>СМР 5.1И</t>
  </si>
  <si>
    <t>СМР 5.2Д</t>
  </si>
  <si>
    <t>куб.м</t>
  </si>
  <si>
    <t>СМР 5.2Е</t>
  </si>
  <si>
    <t>кг</t>
  </si>
  <si>
    <t>СМР 5.2Ж</t>
  </si>
  <si>
    <t>т</t>
  </si>
  <si>
    <t>СМР 5.2З</t>
  </si>
  <si>
    <t>дка</t>
  </si>
  <si>
    <t>СМР 5.2И</t>
  </si>
  <si>
    <t>л</t>
  </si>
  <si>
    <t>СМР 5.3Д</t>
  </si>
  <si>
    <t>СМР 5.3Е</t>
  </si>
  <si>
    <t>Реф. №</t>
  </si>
  <si>
    <t>СМР</t>
  </si>
  <si>
    <t>СМР 5.3Ж</t>
  </si>
  <si>
    <t>А</t>
  </si>
  <si>
    <t>Б</t>
  </si>
  <si>
    <t>СМР 5.3З</t>
  </si>
  <si>
    <t>СМР 5.3И</t>
  </si>
  <si>
    <t>СМР 1</t>
  </si>
  <si>
    <t>Административно - битова сграда (самостоятелна сграда)</t>
  </si>
  <si>
    <t>СМР 6.1Д</t>
  </si>
  <si>
    <t>СМР 2</t>
  </si>
  <si>
    <t>Производсствена сграда без система за климатизация (самостоятелна сграда)</t>
  </si>
  <si>
    <t>СМР 6.1Е</t>
  </si>
  <si>
    <t>СМР 3</t>
  </si>
  <si>
    <t>Производсствена сграда със система за климатизация (самостоятелна сграда)</t>
  </si>
  <si>
    <t>СМР 6.1Ж</t>
  </si>
  <si>
    <t>СМР 4</t>
  </si>
  <si>
    <t>Метален навес</t>
  </si>
  <si>
    <t>СМР 6.1З</t>
  </si>
  <si>
    <t>СМР 7</t>
  </si>
  <si>
    <r>
      <t>Силозно стопанство (м</t>
    </r>
    <r>
      <rPr>
        <vertAlign val="superscript"/>
        <sz val="12"/>
        <color indexed="8"/>
        <rFont val="Times New Roman"/>
        <family val="1"/>
        <charset val="204"/>
      </rPr>
      <t>3</t>
    </r>
    <r>
      <rPr>
        <sz val="12"/>
        <color indexed="8"/>
        <rFont val="Times New Roman"/>
        <family val="1"/>
        <charset val="204"/>
      </rPr>
      <t>)</t>
    </r>
  </si>
  <si>
    <t>СМР 6.1И</t>
  </si>
  <si>
    <t>СМР 5.1</t>
  </si>
  <si>
    <t>Вертикална планировка без площадкови мрежи (без вкл. дейности по озеленяване)</t>
  </si>
  <si>
    <t>СМР 6.2Д</t>
  </si>
  <si>
    <t>СМР 5.2</t>
  </si>
  <si>
    <t>Вертикална планировка с площадкови мрежи (без вкл. дейности по озеленяване)</t>
  </si>
  <si>
    <t>СМР 6.2Е</t>
  </si>
  <si>
    <t>СМР 5.3</t>
  </si>
  <si>
    <t>Озеленяване/Ландшафтна архитектура</t>
  </si>
  <si>
    <t>СМР 6.2Ж</t>
  </si>
  <si>
    <t>СМР 6.1</t>
  </si>
  <si>
    <t>Плътна масивна ограда (м’)</t>
  </si>
  <si>
    <t>СМР 6.2З</t>
  </si>
  <si>
    <t>СМР 6.2</t>
  </si>
  <si>
    <t>Ажурна ограда (м’)</t>
  </si>
  <si>
    <t>СМР 6.2И</t>
  </si>
  <si>
    <t>СМР 6.3</t>
  </si>
  <si>
    <t>Телена ограда (м’)</t>
  </si>
  <si>
    <t>СМР 6.3Д</t>
  </si>
  <si>
    <t>СМР 8.1</t>
  </si>
  <si>
    <t>Автономни фотоволтаични (соларни) системи</t>
  </si>
  <si>
    <t>СМР 6.3Е</t>
  </si>
  <si>
    <t>СМР 8.2</t>
  </si>
  <si>
    <t>Мрежови фотоволтаични (соларни) системи с инсталирана мощност до 15 kWp включително</t>
  </si>
  <si>
    <t>СМР 6.3Ж</t>
  </si>
  <si>
    <t>СМР 8.3</t>
  </si>
  <si>
    <t>Мрежови фотоволтаични (соларни) системи с инсталирана мощност над 15 kWp</t>
  </si>
  <si>
    <t>СМР 6.3З</t>
  </si>
  <si>
    <t>СМР 21</t>
  </si>
  <si>
    <t>СМР 6.3И</t>
  </si>
  <si>
    <t>СМР 7Д</t>
  </si>
  <si>
    <t>СМР 7Е</t>
  </si>
  <si>
    <t>СМР 7Ж</t>
  </si>
  <si>
    <t>СМР 7З</t>
  </si>
  <si>
    <t>СМР 7И</t>
  </si>
  <si>
    <t>СМР 8.1Д</t>
  </si>
  <si>
    <t>СМР 8.2Д</t>
  </si>
  <si>
    <t>СМР 8.3Д</t>
  </si>
  <si>
    <t>Таблица за заявените разходи</t>
  </si>
  <si>
    <t>Марка, модел и/или техническа спецификация с посочени минимални параметри или подробно описание на актива</t>
  </si>
  <si>
    <t>kWp</t>
  </si>
  <si>
    <t>Специализирани автомобили за:</t>
  </si>
  <si>
    <t>2. ЕГН/ЕИК/БУЛСТАТ:</t>
  </si>
  <si>
    <t>1. Наименование на кандидата</t>
  </si>
  <si>
    <r>
      <rPr>
        <b/>
        <sz val="12"/>
        <color indexed="8"/>
        <rFont val="Times New Roman"/>
        <family val="1"/>
        <charset val="204"/>
      </rPr>
      <t>Само</t>
    </r>
    <r>
      <rPr>
        <sz val="12"/>
        <color indexed="8"/>
        <rFont val="Times New Roman"/>
        <family val="1"/>
        <charset val="204"/>
      </rPr>
      <t xml:space="preserve"> с цифри, без използването на "</t>
    </r>
    <r>
      <rPr>
        <sz val="12"/>
        <color indexed="8"/>
        <rFont val="Calibri"/>
        <family val="2"/>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ЕИК съгласно, Търговския регистър или номера по БУЛСТАТ на кандидата - юридическо лице.</t>
    </r>
  </si>
  <si>
    <t>3. Уникален регистрационен номер (УРН)</t>
  </si>
  <si>
    <t>Въвежда се уникалният регистрационен номер на кандидата, ако разполагате с такъв.</t>
  </si>
  <si>
    <t>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В случаите по т. 6 и 7 от Раздел „11.1. Критерии за допустимост на кандидатите“ от Условията за кандидатстване се посочва УИН на ФЛ</t>
  </si>
  <si>
    <r>
      <t>4. Уникален идентификационен номер при регистрацията на земеделския стопанин по реда на Наредба № 3 от 1999 г.</t>
    </r>
    <r>
      <rPr>
        <i/>
        <sz val="12"/>
        <color theme="1"/>
        <rFont val="Times New Roman"/>
        <family val="1"/>
        <charset val="204"/>
      </rPr>
      <t xml:space="preserve"> </t>
    </r>
  </si>
  <si>
    <t>I. Кандидат:</t>
  </si>
  <si>
    <r>
      <t xml:space="preserve">II. Упълномощено лице </t>
    </r>
    <r>
      <rPr>
        <i/>
        <sz val="12"/>
        <color theme="1"/>
        <rFont val="Times New Roman"/>
        <family val="1"/>
        <charset val="204"/>
      </rPr>
      <t>(в случай, че има такова)</t>
    </r>
    <r>
      <rPr>
        <b/>
        <sz val="12"/>
        <color theme="1"/>
        <rFont val="Times New Roman"/>
        <family val="1"/>
        <charset val="204"/>
      </rPr>
      <t>:</t>
    </r>
  </si>
  <si>
    <t>III. Допълнителни данни за проектното предложение</t>
  </si>
  <si>
    <r>
      <t>1.</t>
    </r>
    <r>
      <rPr>
        <b/>
        <sz val="7"/>
        <color indexed="8"/>
        <rFont val="Times New Roman"/>
        <family val="1"/>
        <charset val="204"/>
      </rPr>
      <t xml:space="preserve">  </t>
    </r>
    <r>
      <rPr>
        <b/>
        <sz val="12"/>
        <color indexed="8"/>
        <rFont val="Times New Roman"/>
        <family val="1"/>
        <charset val="204"/>
      </rPr>
      <t>Първо междинно плащане</t>
    </r>
  </si>
  <si>
    <r>
      <rPr>
        <b/>
        <sz val="12"/>
        <color indexed="8"/>
        <rFont val="Times New Roman"/>
        <family val="1"/>
        <charset val="204"/>
      </rPr>
      <t xml:space="preserve">2. Второ междинно плащане
</t>
    </r>
    <r>
      <rPr>
        <i/>
        <sz val="12"/>
        <color indexed="8"/>
        <rFont val="Times New Roman"/>
        <family val="1"/>
        <charset val="204"/>
      </rPr>
      <t>(при инвестиции включващи СМР и/или създаване на трайни насаждения)</t>
    </r>
  </si>
  <si>
    <t>3. Кандидатствам за сума от</t>
  </si>
  <si>
    <t>(Сумата трябва да бъде същата като записаната на ред „Сума на разходите“ от Таблица за заявените инвестиции и на ред "Общо" от раздел "5. Бюджет (в лева)" в ИСУН)</t>
  </si>
  <si>
    <t>Проектни предложения с инвестиции и дейности, свързани с преработка на суровини от сектор "Плодове и зеленчуци", и/или сектор "Животновъдство", и/или сектор "Етеричномаслени и медицински култури"</t>
  </si>
  <si>
    <t>Над 75% от обема на преработваните суровини са от растителен или животински произход, попадащи в обхвата на чувствителните сектори.</t>
  </si>
  <si>
    <t>Проектни предложения подадени от групи/организации на производители на селскостопански продукти</t>
  </si>
  <si>
    <t>2.1</t>
  </si>
  <si>
    <t>Проектни предложения представени от кандидати регистрирани земеделски стопани, за преработка на произведените в стопанствата им селскостопански продукти</t>
  </si>
  <si>
    <t>2.2</t>
  </si>
  <si>
    <t>2.3</t>
  </si>
  <si>
    <t>През предходната финансова година /2020 г./ кандидата е реализирал приходи от износ и/или вътрешно общностни доставки на селскостопански продукти или преработени селскостопански продукти</t>
  </si>
  <si>
    <t>Максимален брой точки по Приоритет № 1</t>
  </si>
  <si>
    <t>Подпомагане на проекти за инвестиции за преработка на суровини от чувствителни сектори</t>
  </si>
  <si>
    <t>1.1</t>
  </si>
  <si>
    <t>Подпомагане на проекти с интегриран подход</t>
  </si>
  <si>
    <t>Максимален брой точки по Приоритет № 2</t>
  </si>
  <si>
    <t>Над 50% от обема на планираните за преработка селскостопански продукти са произведени в земеделското стопанство на кандидата - 5 точки</t>
  </si>
  <si>
    <t>Над 75% от обема на планираните за преработка селскостопански продукти са произведени в земеделското стопанство на кандидата - 10 точки;</t>
  </si>
  <si>
    <t xml:space="preserve">
Над 75% от обема на планираните за преработка селскостопански продукти са произведени от членовете на групата или организацията на производители, която е кандидат за подпомагане - 10 точки;
</t>
  </si>
  <si>
    <t>Избира се "Х" от падащото меню само срещу изпълнените условия. В случай, че няма съответствие с дадения критерий, полето се оставя празно.
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съответствието(ако е приложим). В случай, че няма съответствие с дадения критерий, полето се оставя празно.</t>
  </si>
  <si>
    <t>Проектни предложения, представени от кандидати, които не са одобрени за подпомагане по подмярка 4.2 „Инвестиции в преработка/маркетинг на селскостопански продукти“ от ПРСР 2014-2020.</t>
  </si>
  <si>
    <t>2.4</t>
  </si>
  <si>
    <t>Средноаритметичният размер на оперативната печалба на кандидата от последните три години, е по-голям от общата стойност на разходите по проектното предложение</t>
  </si>
  <si>
    <t>2.5</t>
  </si>
  <si>
    <t>Средноаритметичният размер на оперативната печалба на кандидата от последните три завършени финансови  години, умножен по</t>
  </si>
  <si>
    <t>•„5“ е по-голям от общата стойност на разходите по проектното предложение, по процедурата – 10 точки;</t>
  </si>
  <si>
    <t>•„6“ е по-голям от общата стойност на разходите по проектното предложение, по процедурата – 9 точки</t>
  </si>
  <si>
    <t>•„7“ е по-голям от общата стойност на разходите по проектното предложение, по процедурата – 8 точки</t>
  </si>
  <si>
    <t>•„8“ е по-голям от общата стойност на разходите по проектното предложение, по процедурата – 7 точки</t>
  </si>
  <si>
    <t>•„9“ е по-голям от общата стойност на разходите по проектното предложение, по процедурата – 6 точки</t>
  </si>
  <si>
    <t>•„10“ е по-голям от общата стойност на разходите по проектното предложение, по процедурата – 5 точки</t>
  </si>
  <si>
    <t>Максимален брой точки по Приоритет № 3</t>
  </si>
  <si>
    <t>Проектни предложения, при които чрез изпълнението на одобрените инвестиции и дейности се осигуряване запазване на заетостта в предприятието и създаване на едно ново работно място</t>
  </si>
  <si>
    <t>3.1</t>
  </si>
  <si>
    <t>След изплащане на финансовата помощ, е поет ангажимент за поддържане на средносписъчния брой на персонала в предприятието установен за годината предхождаща, подаване на проектното предложение, както и създаването на 1 ново работно място</t>
  </si>
  <si>
    <t>4.</t>
  </si>
  <si>
    <t>Максимален брой точки по Приоритет № 4</t>
  </si>
  <si>
    <t>Проекти, които допринасят за устойчиво и цифрово икономическо възстановяване</t>
  </si>
  <si>
    <t>4.1</t>
  </si>
  <si>
    <t>Проектни предложения с инвестиции и дейности  за производство на биологични продукти</t>
  </si>
  <si>
    <t>Над 50 % от обема на планираната за преработка суровина е биологично сертифицирана и произведена продукция, посочена в бизнес плана, ще бъде биологично сертифицирана - 10 точки</t>
  </si>
  <si>
    <t>Над 75 % от обема на планираната за преработка суровина е биологично сертифицирана и произведена продукция, посочена в бизнес плана, ще бъде биологично сертифицирана – 15 точки;</t>
  </si>
  <si>
    <t>Следва да отбележите само един от трите варианта</t>
  </si>
  <si>
    <t>Следва да отбележите само един от шесте варианта</t>
  </si>
  <si>
    <t>Следва да отбележите само един от двата варианта</t>
  </si>
  <si>
    <t>4.2</t>
  </si>
  <si>
    <t>Проектни предложения с инвестиции и дейности, в иновативни за предприятието технологии, като - цифрови технологии, автоматизиране на производствените и организационни процеси, в това число включително подходи приложени чрез Европейското партньорство за иновации</t>
  </si>
  <si>
    <t>Най-малко 45 % от допустимите инвестиционни разходи по проекта са свързани с инвестиции в иновативни за предприятието технологии, като - цифрови технологии, автоматизиране на производствените и организационни процеси, в това число включително подходи приложени чрез Европейското партньорство за иновации</t>
  </si>
  <si>
    <t>4.3</t>
  </si>
  <si>
    <t>Проектни предложения с инвестиции и дейности, осигуряващи опазване на компонентите на околната среда, включително ВЕИ</t>
  </si>
  <si>
    <t>Най-малко 15 % от допустимите инвестиционни разходи по проекта са свързани с инвестиции осигуряващи опазване на компонентите на околната среда, включително ВЕИ</t>
  </si>
  <si>
    <t>Точки 
(Отбележи с X)</t>
  </si>
  <si>
    <t xml:space="preserve">1. 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
</t>
  </si>
  <si>
    <t>Общ брой на заявените точки по критериите за оценка на проекта:</t>
  </si>
  <si>
    <t>Минимално изискуем брой точки по критериите за оценка:</t>
  </si>
  <si>
    <t>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118 точки.</t>
  </si>
  <si>
    <t>Запознат/а съм, че при подадено повече от едно проектно предложения  в периода на настоящия прием ще се разглежда последното подадено</t>
  </si>
  <si>
    <t>Известно ми е, че нося наказателна отговорност по чл. 313 или чл. 248а от Наказателния кодекс за представяне на неверни сведения</t>
  </si>
  <si>
    <t>Долуподписаният/ата</t>
  </si>
  <si>
    <t>(име, презиме и фамилия)</t>
  </si>
  <si>
    <t>с л.к. №</t>
  </si>
  <si>
    <t>адрес</t>
  </si>
  <si>
    <t>Д Е К Л А Р И Р А М, ЧЕ СЪМ ЗАПОЗНАТ/А  СЪС СЛЕДНОТО:</t>
  </si>
  <si>
    <r>
      <t>Координати за връзка с длъжностното лице по защита на данните:  гр.София , бул. „Христо Ботев“  № 55, адрес на ел. поща:</t>
    </r>
    <r>
      <rPr>
        <sz val="12"/>
        <rFont val="Times New Roman"/>
        <family val="1"/>
        <charset val="204"/>
      </rPr>
      <t xml:space="preserve"> dpo@mzh.government.bg.</t>
    </r>
    <r>
      <rPr>
        <sz val="12"/>
        <color indexed="8"/>
        <rFont val="Times New Roman"/>
        <family val="1"/>
        <charset val="204"/>
      </rPr>
      <t xml:space="preserve">
 </t>
    </r>
  </si>
  <si>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</si>
  <si>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</si>
  <si>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</si>
  <si>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</si>
  <si>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</si>
  <si>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</si>
  <si>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</si>
  <si>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</si>
  <si>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</si>
  <si>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t>Личните данни се съхраняват 10 години от последното плащане по проекта.</t>
  </si>
  <si>
    <t xml:space="preserve">Дата:                                                                                        </t>
  </si>
  <si>
    <t>Гр.:</t>
  </si>
  <si>
    <t>(подпис)</t>
  </si>
  <si>
    <r>
      <t>1</t>
    </r>
    <r>
      <rPr>
        <i/>
        <sz val="10"/>
        <color indexed="8"/>
        <rFont val="Times New Roman"/>
        <family val="1"/>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</si>
  <si>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</si>
  <si>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кандидат по подмярка 4.2 „Инвестиции в преработка/маркетинг на селскостопански продукти“</t>
  </si>
  <si>
    <t>ДФЗ събира, съхранява и обработва лични данни за целите на предоставяне на безвъзмездна финансова помощ по подмярка 4.2 „Инвестиции в преработка/маркетинг на селскостопански продукти“ от Програмата за развитие на селските райони 2014-2020 г., прилагане, контрол, оценяване и мониторинг на ПРСР 2014-2020 г.</t>
  </si>
  <si>
    <t xml:space="preserve">ДФЗ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</si>
  <si>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t>
  </si>
  <si>
    <t>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МЗХГ,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</si>
  <si>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При отказ от предоставяне на посочените данни, ДФЗ не приема, съответно не разглежда документите.</t>
  </si>
  <si>
    <t>Подписаният (ата):</t>
  </si>
  <si>
    <t>с л.к. №:</t>
  </si>
  <si>
    <t>издадена от МВР гр.</t>
  </si>
  <si>
    <t>в качеството си на:</t>
  </si>
  <si>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</si>
  <si>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Известно ми е наказателната отговорност по чл. 313 или чл. 248а от Наказателния кодекс за представяне на неверни сведения.</t>
  </si>
  <si>
    <r>
      <t>IX. ДЕКЛАРАЦИЯ, СВЪРЗАНА С ОБРАБОТВАНЕ НА ЛИЧНИТЕ ДАННИ</t>
    </r>
    <r>
      <rPr>
        <b/>
        <vertAlign val="superscript"/>
        <sz val="12"/>
        <rFont val="Times New Roman"/>
        <family val="1"/>
        <charset val="204"/>
      </rPr>
      <t>1</t>
    </r>
  </si>
  <si>
    <r>
      <t>X. ДЕКЛАРАЦИЯ ЗА ХОРИЗОНТАЛНИ ПРИНЦИПИ</t>
    </r>
    <r>
      <rPr>
        <b/>
        <vertAlign val="superscript"/>
        <sz val="12"/>
        <color indexed="8"/>
        <rFont val="Times New Roman"/>
        <family val="1"/>
        <charset val="204"/>
      </rPr>
      <t>1</t>
    </r>
  </si>
  <si>
    <t>В клетката е заложена формула, която извежда резултата от работен лист "Заявени разходи".</t>
  </si>
  <si>
    <t>Отбелязва се броя на приложените декларации.</t>
  </si>
  <si>
    <t>Към проектното предложение прилагам Декларация за съответствие с изискванията на Регламент (ЕС) № 702/2014 - ….бр.</t>
  </si>
  <si>
    <t>Към проектното предложение прилагам Декларация за изчисление на стандартен производствен обем - …..бр.</t>
  </si>
  <si>
    <t>Към проектното предложение прилагам Декларация, свързана с обработване на личните данни  - …..бр.</t>
  </si>
  <si>
    <t>Към проектното предложение прилагам Декларация за хоризонтални принципи  - …..бр.</t>
  </si>
  <si>
    <t>Към проектното предложение прилагам Декларация за нередности  - …..бр.</t>
  </si>
  <si>
    <t>10. Финансово представяне и инвестиции в предприятието (печалба/загуба)</t>
  </si>
  <si>
    <t>11. Цели на проектното предложение</t>
  </si>
  <si>
    <t>12. Персонал наличен към момента на кандидатстване и планиран към заявка за окончателно плащане</t>
  </si>
  <si>
    <t>13. Предназначение на инвестициите</t>
  </si>
  <si>
    <t>13.1. Тип на подкрепено производство конвенционално/биологично</t>
  </si>
  <si>
    <t>13.2. Категория на инвестициите</t>
  </si>
  <si>
    <t>14. Вид на инвестициите по проектното предложение</t>
  </si>
  <si>
    <t>15. Произведена продукция по проектното предложение</t>
  </si>
  <si>
    <t>16. Финансови инструменти</t>
  </si>
  <si>
    <t>Изграждане, придобиване и модернизиране на сгради и други недвижими активи, свързани с производството и/или маркетинга, включително такива, използвани за опазване компонентите на околната среда и ВЕИ за собствено потребление</t>
  </si>
  <si>
    <t>5. Вид на кандидата съгласно т. 1 от раздел 11.1 на Условията за кандидатстване</t>
  </si>
  <si>
    <t xml:space="preserve"> призната група  на производители </t>
  </si>
  <si>
    <t xml:space="preserve">призната  организация на производители </t>
  </si>
  <si>
    <t xml:space="preserve"> лица извършвали дейности по преработка на селскостопански продукти </t>
  </si>
  <si>
    <t>Избира се от падащото меню</t>
  </si>
  <si>
    <t>регистриран земеделски стопанин</t>
  </si>
  <si>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</si>
  <si>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</si>
  <si>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II</t>
    </r>
    <r>
      <rPr>
        <sz val="12"/>
        <color indexed="8"/>
        <rFont val="Times New Roman"/>
        <family val="1"/>
        <charset val="204"/>
      </rPr>
      <t xml:space="preserve"> се избира от падащо меню.</t>
    </r>
  </si>
  <si>
    <t xml:space="preserve">по Процедура чрез подбор на проектни предложения № BG06RDNP001-4.013 </t>
  </si>
  <si>
    <t>Запознат/а съм с правилата за предоставяне на финансова помощ по Програмата за развитие на селските райони 2014-2020 г. и по настоящата процедура.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</si>
</sst>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Red]0"/>
  </numFmts>
  <fonts count="78" x14ac:knownFonts="1">
    <font>
      <sz val="11"/>
      <color theme="1"/>
      <name val="Calibri"/>
      <family val="2"/>
      <charset val="204"/>
      <scheme val="minor"/>
    </font>
    <font>
      <b/>
      <sz val="12"/>
      <color indexed="8"/>
      <name val="Times New Roman"/>
      <family val="1"/>
      <charset val="204"/>
    </font>
    <font>
      <b/>
      <sz val="7"/>
      <color indexed="8"/>
      <name val="Times New Roman"/>
      <family val="1"/>
      <charset val="204"/>
    </font>
    <font>
      <b/>
      <i/>
      <sz val="10"/>
      <color indexed="8"/>
      <name val="Times New Roman"/>
      <family val="1"/>
      <charset val="204"/>
    </font>
    <font>
      <i/>
      <sz val="10"/>
      <color indexed="8"/>
      <name val="Times New Roman"/>
      <family val="1"/>
      <charset val="204"/>
    </font>
    <font>
      <sz val="12"/>
      <name val="Times New Roman"/>
      <family val="1"/>
      <charset val="204"/>
    </font>
    <font>
      <b/>
      <sz val="12"/>
      <name val="Times New Roman"/>
      <family val="1"/>
      <charset val="204"/>
    </font>
    <font>
      <sz val="11"/>
      <name val="Times New Roman"/>
      <family val="1"/>
      <charset val="204"/>
    </font>
    <font>
      <sz val="10.5"/>
      <color indexed="8"/>
      <name val="Times New Roman"/>
      <family val="1"/>
      <charset val="204"/>
    </font>
    <font>
      <b/>
      <sz val="10.5"/>
      <color indexed="8"/>
      <name val="Times New Roman"/>
      <family val="1"/>
      <charset val="204"/>
    </font>
    <font>
      <sz val="10.5"/>
      <color indexed="8"/>
      <name val="Times New Roman"/>
      <family val="1"/>
      <charset val="204"/>
    </font>
    <font>
      <i/>
      <sz val="10.5"/>
      <color indexed="8"/>
      <name val="Times New Roman"/>
      <family val="1"/>
      <charset val="204"/>
    </font>
    <font>
      <sz val="10.5"/>
      <name val="Times New Roman"/>
      <family val="1"/>
      <charset val="204"/>
    </font>
    <font>
      <b/>
      <sz val="10.5"/>
      <name val="Times New Roman"/>
      <family val="1"/>
      <charset val="204"/>
    </font>
    <font>
      <i/>
      <sz val="10"/>
      <color theme="1"/>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
      <b/>
      <sz val="10"/>
      <color theme="1"/>
      <name val="Times New Roman"/>
      <family val="1"/>
      <charset val="204"/>
    </font>
    <font>
      <b/>
      <sz val="11"/>
      <color theme="1"/>
      <name val="Times New Roman"/>
      <family val="1"/>
      <charset val="204"/>
    </font>
    <font>
      <sz val="11"/>
      <color theme="1"/>
      <name val="Times New Roman"/>
      <family val="1"/>
      <charset val="204"/>
    </font>
    <font>
      <sz val="10.5"/>
      <color theme="1"/>
      <name val="Times New Roman"/>
      <family val="1"/>
      <charset val="204"/>
    </font>
    <font>
      <b/>
      <sz val="10.5"/>
      <color theme="1"/>
      <name val="Times New Roman"/>
      <family val="1"/>
      <charset val="204"/>
    </font>
    <font>
      <i/>
      <sz val="10.5"/>
      <color theme="1"/>
      <name val="Times New Roman"/>
      <family val="1"/>
      <charset val="204"/>
    </font>
    <font>
      <sz val="10.5"/>
      <color theme="0" tint="-0.34998626667073579"/>
      <name val="Times New Roman"/>
      <family val="1"/>
      <charset val="204"/>
    </font>
    <font>
      <b/>
      <sz val="10.5"/>
      <color theme="0" tint="-0.34998626667073579"/>
      <name val="Times New Roman"/>
      <family val="1"/>
      <charset val="204"/>
    </font>
    <font>
      <sz val="10.5"/>
      <color theme="1"/>
      <name val="Calibri"/>
      <family val="2"/>
      <charset val="204"/>
      <scheme val="minor"/>
    </font>
    <font>
      <i/>
      <sz val="11"/>
      <color theme="1"/>
      <name val="Times New Roman"/>
      <family val="1"/>
      <charset val="204"/>
    </font>
    <font>
      <b/>
      <i/>
      <sz val="12"/>
      <color theme="1"/>
      <name val="Times New Roman"/>
      <family val="1"/>
      <charset val="204"/>
    </font>
    <font>
      <b/>
      <i/>
      <sz val="14"/>
      <color theme="1"/>
      <name val="Times New Roman"/>
      <family val="1"/>
      <charset val="204"/>
    </font>
    <font>
      <b/>
      <i/>
      <sz val="12"/>
      <name val="Times New Roman"/>
      <family val="1"/>
      <charset val="204"/>
    </font>
    <font>
      <b/>
      <sz val="11"/>
      <name val="Times New Roman"/>
      <family val="1"/>
      <charset val="204"/>
    </font>
    <font>
      <b/>
      <i/>
      <sz val="10"/>
      <name val="Times New Roman"/>
      <family val="1"/>
      <charset val="204"/>
    </font>
    <font>
      <i/>
      <sz val="12"/>
      <color theme="1"/>
      <name val="Times New Roman"/>
      <family val="1"/>
      <charset val="204"/>
    </font>
    <font>
      <b/>
      <sz val="10.5"/>
      <color rgb="FFFF0000"/>
      <name val="Times New Roman"/>
      <family val="1"/>
      <charset val="204"/>
    </font>
    <font>
      <i/>
      <vertAlign val="superscript"/>
      <sz val="10"/>
      <color theme="1"/>
      <name val="Times New Roman"/>
      <family val="1"/>
      <charset val="204"/>
    </font>
    <font>
      <b/>
      <sz val="16"/>
      <color theme="1"/>
      <name val="Times New Roman"/>
      <family val="1"/>
      <charset val="204"/>
    </font>
    <font>
      <sz val="16"/>
      <color theme="1"/>
      <name val="Times New Roman"/>
      <family val="1"/>
      <charset val="204"/>
    </font>
    <font>
      <b/>
      <vertAlign val="superscript"/>
      <sz val="16"/>
      <color theme="1"/>
      <name val="Times New Roman"/>
      <family val="1"/>
      <charset val="204"/>
    </font>
    <font>
      <vertAlign val="superscript"/>
      <sz val="12"/>
      <color theme="1"/>
      <name val="Times New Roman"/>
      <family val="1"/>
      <charset val="204"/>
    </font>
    <font>
      <sz val="12"/>
      <color theme="1"/>
      <name val="Wingdings"/>
      <charset val="2"/>
    </font>
    <font>
      <vertAlign val="superscript"/>
      <sz val="10"/>
      <color theme="1"/>
      <name val="Times New Roman"/>
      <family val="1"/>
      <charset val="204"/>
    </font>
    <font>
      <sz val="10"/>
      <color rgb="FF000080"/>
      <name val="Arial"/>
      <family val="2"/>
      <charset val="204"/>
    </font>
    <font>
      <i/>
      <sz val="10"/>
      <name val="Times New Roman"/>
      <family val="1"/>
      <charset val="204"/>
    </font>
    <font>
      <sz val="7"/>
      <color theme="1"/>
      <name val="Times New Roman"/>
      <family val="1"/>
      <charset val="204"/>
    </font>
    <font>
      <b/>
      <sz val="10"/>
      <name val="Times New Roman"/>
      <family val="1"/>
      <charset val="204"/>
    </font>
    <font>
      <sz val="10"/>
      <name val="Times New Roman"/>
      <family val="1"/>
      <charset val="204"/>
    </font>
    <font>
      <sz val="8"/>
      <name val="Times New Roman"/>
      <family val="1"/>
      <charset val="204"/>
    </font>
    <font>
      <sz val="10"/>
      <color indexed="64"/>
      <name val="Arial"/>
      <family val="2"/>
      <charset val="204"/>
    </font>
    <font>
      <b/>
      <sz val="11"/>
      <color theme="1"/>
      <name val="Calibri"/>
      <family val="2"/>
      <charset val="204"/>
      <scheme val="minor"/>
    </font>
    <font>
      <b/>
      <sz val="14"/>
      <color theme="1"/>
      <name val="Times New Roman"/>
      <family val="1"/>
      <charset val="204"/>
    </font>
    <font>
      <i/>
      <sz val="14"/>
      <color indexed="8"/>
      <name val="Times New Roman"/>
      <family val="1"/>
      <charset val="204"/>
    </font>
    <font>
      <b/>
      <i/>
      <sz val="10"/>
      <color theme="1"/>
      <name val="Times New Roman"/>
      <family val="1"/>
      <charset val="204"/>
    </font>
    <font>
      <b/>
      <i/>
      <sz val="10"/>
      <color rgb="FF000099"/>
      <name val="Times New Roman"/>
      <family val="1"/>
      <charset val="204"/>
    </font>
    <font>
      <sz val="10"/>
      <name val="Arial"/>
      <family val="2"/>
      <charset val="204"/>
    </font>
    <font>
      <b/>
      <sz val="12"/>
      <color rgb="FF000000"/>
      <name val="Times New Roman"/>
      <family val="1"/>
      <charset val="204"/>
    </font>
    <font>
      <sz val="12"/>
      <color theme="1"/>
      <name val="Calibri"/>
      <family val="2"/>
      <charset val="204"/>
      <scheme val="minor"/>
    </font>
    <font>
      <sz val="12"/>
      <color rgb="FFFF0000"/>
      <name val="Times New Roman"/>
      <family val="1"/>
      <charset val="204"/>
    </font>
    <font>
      <b/>
      <sz val="12"/>
      <color indexed="10"/>
      <name val="Times New Roman"/>
      <family val="1"/>
      <charset val="204"/>
    </font>
    <font>
      <sz val="12"/>
      <color indexed="10"/>
      <name val="Times New Roman"/>
      <family val="1"/>
      <charset val="204"/>
    </font>
    <font>
      <b/>
      <i/>
      <sz val="12"/>
      <color rgb="FFFF0000"/>
      <name val="Times New Roman"/>
      <family val="1"/>
      <charset val="204"/>
    </font>
    <font>
      <b/>
      <sz val="12"/>
      <color rgb="FFFF0000"/>
      <name val="Times New Roman"/>
      <family val="1"/>
      <charset val="204"/>
    </font>
    <font>
      <sz val="12"/>
      <color indexed="8"/>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vertAlign val="superscript"/>
      <sz val="12"/>
      <color indexed="8"/>
      <name val="Times New Roman"/>
      <family val="1"/>
      <charset val="204"/>
    </font>
    <font>
      <sz val="9"/>
      <color indexed="81"/>
      <name val="Tahoma"/>
      <family val="2"/>
      <charset val="204"/>
    </font>
    <font>
      <b/>
      <sz val="12"/>
      <color theme="1"/>
      <name val="Times New Roman"/>
      <family val="1"/>
    </font>
    <font>
      <sz val="12"/>
      <color indexed="8"/>
      <name val="Calibri"/>
      <family val="2"/>
      <charset val="204"/>
    </font>
    <font>
      <b/>
      <vertAlign val="superscript"/>
      <sz val="12"/>
      <name val="Times New Roman"/>
      <family val="1"/>
      <charset val="204"/>
    </font>
    <font>
      <sz val="12"/>
      <color rgb="FF000000"/>
      <name val="Times New Roman"/>
      <family val="1"/>
      <charset val="204"/>
    </font>
    <font>
      <i/>
      <sz val="12"/>
      <color rgb="FF000000"/>
      <name val="Times New Roman"/>
      <family val="1"/>
      <charset val="204"/>
    </font>
    <font>
      <vertAlign val="superscript"/>
      <sz val="12"/>
      <color rgb="FF000000"/>
      <name val="Times New Roman"/>
      <family val="1"/>
      <charset val="204"/>
    </font>
    <font>
      <i/>
      <vertAlign val="superscript"/>
      <sz val="10"/>
      <color rgb="FF000000"/>
      <name val="Times New Roman"/>
      <family val="1"/>
    </font>
    <font>
      <i/>
      <sz val="10"/>
      <color indexed="8"/>
      <name val="Times New Roman"/>
      <family val="1"/>
    </font>
    <font>
      <i/>
      <vertAlign val="superscript"/>
      <sz val="10"/>
      <color rgb="FF000000"/>
      <name val="Times New Roman"/>
      <family val="1"/>
      <charset val="204"/>
    </font>
    <font>
      <b/>
      <vertAlign val="superscript"/>
      <sz val="12"/>
      <color indexed="8"/>
      <name val="Times New Roman"/>
      <family val="1"/>
      <charset val="204"/>
    </font>
  </fonts>
  <fills count="19">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tint="-0.249977111117893"/>
        <bgColor indexed="64"/>
      </patternFill>
    </fill>
    <fill>
      <patternFill patternType="solid">
        <fgColor rgb="FFFEFEFE"/>
        <bgColor indexed="64"/>
      </patternFill>
    </fill>
    <fill>
      <patternFill patternType="solid">
        <fgColor rgb="FFA6A6A6"/>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medium">
        <color indexed="64"/>
      </bottom>
      <diagonal/>
    </border>
  </borders>
  <cellStyleXfs count="3">
    <xf numFmtId="0" fontId="0" fillId="0" borderId="0"/>
    <xf numFmtId="0" fontId="48" fillId="0" borderId="0"/>
    <xf numFmtId="0" fontId="54" fillId="0" borderId="0"/>
  </cellStyleXfs>
  <cellXfs count="532">
    <xf numFmtId="0" fontId="0" fillId="0" borderId="0" xfId="0"/>
    <xf numFmtId="0" fontId="15" fillId="0" borderId="0" xfId="0" applyFont="1" applyProtection="1"/>
    <xf numFmtId="0" fontId="15" fillId="0" borderId="1" xfId="0" applyFont="1" applyBorder="1" applyProtection="1">
      <protection locked="0"/>
    </xf>
    <xf numFmtId="0" fontId="45" fillId="0" borderId="1" xfId="0" applyFont="1" applyBorder="1" applyAlignment="1">
      <alignment horizontal="center" vertical="center" wrapText="1"/>
    </xf>
    <xf numFmtId="0" fontId="46" fillId="0" borderId="0" xfId="0" applyFont="1"/>
    <xf numFmtId="0" fontId="47" fillId="0" borderId="1" xfId="0" applyFont="1" applyBorder="1" applyAlignment="1">
      <alignment horizontal="center" vertical="top" wrapText="1"/>
    </xf>
    <xf numFmtId="0" fontId="47" fillId="0" borderId="1" xfId="0" applyFont="1" applyBorder="1" applyAlignment="1">
      <alignment horizontal="left" vertical="top" wrapText="1"/>
    </xf>
    <xf numFmtId="0" fontId="46" fillId="8" borderId="1" xfId="0" applyFont="1" applyFill="1" applyBorder="1" applyAlignment="1">
      <alignment horizontal="center" vertical="top" wrapText="1"/>
    </xf>
    <xf numFmtId="0" fontId="46" fillId="8" borderId="1" xfId="0" applyFont="1" applyFill="1" applyBorder="1" applyAlignment="1">
      <alignment horizontal="left" vertical="top" wrapText="1"/>
    </xf>
    <xf numFmtId="0" fontId="46" fillId="8" borderId="0" xfId="0" applyFont="1" applyFill="1"/>
    <xf numFmtId="0" fontId="46" fillId="0" borderId="1" xfId="0" applyFont="1" applyFill="1" applyBorder="1" applyAlignment="1">
      <alignment horizontal="center" vertical="top" wrapText="1"/>
    </xf>
    <xf numFmtId="0" fontId="46" fillId="0" borderId="1" xfId="0" applyFont="1" applyFill="1" applyBorder="1" applyAlignment="1">
      <alignment horizontal="left" vertical="top" wrapText="1"/>
    </xf>
    <xf numFmtId="0" fontId="46" fillId="8" borderId="5" xfId="0" applyFont="1" applyFill="1" applyBorder="1" applyAlignment="1">
      <alignment horizontal="center" vertical="center" wrapText="1"/>
    </xf>
    <xf numFmtId="0" fontId="46" fillId="8" borderId="1" xfId="0" applyFont="1" applyFill="1" applyBorder="1" applyAlignment="1">
      <alignment horizontal="left" vertical="center" wrapText="1"/>
    </xf>
    <xf numFmtId="0" fontId="43" fillId="8" borderId="1" xfId="0" applyFont="1" applyFill="1" applyBorder="1" applyAlignment="1">
      <alignment horizontal="center" vertical="top" wrapText="1"/>
    </xf>
    <xf numFmtId="0" fontId="43" fillId="8" borderId="1" xfId="0" applyFont="1" applyFill="1" applyBorder="1" applyAlignment="1">
      <alignment horizontal="left" vertical="top" wrapText="1"/>
    </xf>
    <xf numFmtId="0" fontId="43" fillId="8" borderId="5" xfId="0" applyFont="1" applyFill="1" applyBorder="1" applyAlignment="1">
      <alignment horizontal="center" vertical="center" wrapText="1"/>
    </xf>
    <xf numFmtId="0" fontId="46" fillId="8" borderId="1" xfId="0" applyFont="1" applyFill="1" applyBorder="1" applyAlignment="1">
      <alignment vertical="top" wrapText="1"/>
    </xf>
    <xf numFmtId="0" fontId="46" fillId="8" borderId="10" xfId="0" applyFont="1" applyFill="1" applyBorder="1" applyAlignment="1">
      <alignment horizontal="left" vertical="top" wrapText="1"/>
    </xf>
    <xf numFmtId="0" fontId="45" fillId="8" borderId="1" xfId="0" applyFont="1" applyFill="1" applyBorder="1" applyAlignment="1">
      <alignment horizontal="center" vertical="top" wrapText="1"/>
    </xf>
    <xf numFmtId="0" fontId="45" fillId="8" borderId="1" xfId="0" applyFont="1" applyFill="1" applyBorder="1" applyAlignment="1">
      <alignment horizontal="left" vertical="top" wrapText="1"/>
    </xf>
    <xf numFmtId="0" fontId="46" fillId="8" borderId="1" xfId="0" applyFont="1" applyFill="1" applyBorder="1" applyAlignment="1">
      <alignment horizontal="left" vertical="top" wrapText="1" indent="1"/>
    </xf>
    <xf numFmtId="0" fontId="45" fillId="8" borderId="1" xfId="0" applyFont="1" applyFill="1" applyBorder="1" applyAlignment="1">
      <alignment horizontal="left" vertical="center" wrapText="1"/>
    </xf>
    <xf numFmtId="0" fontId="46" fillId="8" borderId="1" xfId="0" applyFont="1" applyFill="1" applyBorder="1" applyAlignment="1">
      <alignment horizontal="center" vertical="center" wrapText="1"/>
    </xf>
    <xf numFmtId="0" fontId="46" fillId="8" borderId="9" xfId="0" applyFont="1" applyFill="1" applyBorder="1" applyAlignment="1">
      <alignment horizontal="center" vertical="center" wrapText="1"/>
    </xf>
    <xf numFmtId="0" fontId="46" fillId="8" borderId="1" xfId="0" applyFont="1" applyFill="1" applyBorder="1" applyAlignment="1">
      <alignment horizontal="justify" vertical="top" wrapText="1"/>
    </xf>
    <xf numFmtId="0" fontId="45" fillId="8" borderId="0" xfId="0" applyFont="1" applyFill="1" applyBorder="1" applyAlignment="1">
      <alignment horizontal="center" vertical="top" wrapText="1"/>
    </xf>
    <xf numFmtId="0" fontId="46" fillId="0" borderId="0" xfId="0" applyFont="1" applyBorder="1" applyAlignment="1">
      <alignment horizontal="center"/>
    </xf>
    <xf numFmtId="0" fontId="46" fillId="0" borderId="0" xfId="0" applyFont="1" applyBorder="1" applyAlignment="1">
      <alignment horizontal="left"/>
    </xf>
    <xf numFmtId="0" fontId="45" fillId="0" borderId="0" xfId="0" applyFont="1" applyBorder="1" applyAlignment="1">
      <alignment horizontal="center" vertical="top" wrapText="1"/>
    </xf>
    <xf numFmtId="0" fontId="45" fillId="0" borderId="0" xfId="0" applyFont="1" applyBorder="1" applyAlignment="1">
      <alignment horizontal="left" vertical="top" wrapText="1"/>
    </xf>
    <xf numFmtId="0" fontId="46" fillId="0" borderId="0" xfId="0" applyFont="1" applyBorder="1" applyAlignment="1">
      <alignment horizontal="center" vertical="top" wrapText="1"/>
    </xf>
    <xf numFmtId="0" fontId="46" fillId="0" borderId="0" xfId="0" applyFont="1" applyBorder="1" applyAlignment="1">
      <alignment horizontal="left" vertical="top" wrapText="1" indent="1"/>
    </xf>
    <xf numFmtId="0" fontId="46" fillId="0" borderId="0" xfId="0" applyFont="1" applyAlignment="1">
      <alignment horizontal="center"/>
    </xf>
    <xf numFmtId="0" fontId="46" fillId="0" borderId="0" xfId="0" applyFont="1" applyAlignment="1">
      <alignment horizontal="left"/>
    </xf>
    <xf numFmtId="0" fontId="15" fillId="0" borderId="0" xfId="0" applyFont="1" applyFill="1" applyProtection="1"/>
    <xf numFmtId="0" fontId="16" fillId="3" borderId="0" xfId="0" applyFont="1" applyFill="1" applyBorder="1" applyAlignment="1" applyProtection="1">
      <alignment horizontal="center" vertical="center" wrapText="1"/>
    </xf>
    <xf numFmtId="0" fontId="21" fillId="0" borderId="0" xfId="0" applyFont="1" applyBorder="1" applyAlignment="1" applyProtection="1">
      <alignment vertical="top" wrapText="1"/>
    </xf>
    <xf numFmtId="0" fontId="15" fillId="0" borderId="0" xfId="0" applyFont="1" applyBorder="1" applyProtection="1"/>
    <xf numFmtId="0" fontId="15" fillId="3" borderId="0" xfId="0" applyFont="1" applyFill="1" applyBorder="1" applyAlignment="1" applyProtection="1">
      <alignment horizontal="center" vertical="center" wrapText="1"/>
    </xf>
    <xf numFmtId="0" fontId="21" fillId="0" borderId="1" xfId="0" applyFont="1" applyBorder="1" applyAlignment="1" applyProtection="1">
      <alignment vertical="top" wrapText="1"/>
    </xf>
    <xf numFmtId="0" fontId="21" fillId="0" borderId="1" xfId="0" applyFont="1" applyFill="1" applyBorder="1" applyAlignment="1" applyProtection="1">
      <alignment vertical="top" wrapText="1"/>
    </xf>
    <xf numFmtId="0" fontId="22" fillId="0" borderId="1" xfId="0" applyFont="1" applyBorder="1" applyAlignment="1" applyProtection="1">
      <alignment horizontal="left" vertical="top" wrapText="1"/>
    </xf>
    <xf numFmtId="0" fontId="16" fillId="0" borderId="0" xfId="0" applyFont="1" applyAlignment="1" applyProtection="1">
      <alignment horizontal="left"/>
    </xf>
    <xf numFmtId="0" fontId="21" fillId="0" borderId="1" xfId="0" applyFont="1" applyBorder="1" applyAlignment="1" applyProtection="1">
      <alignment horizontal="left" vertical="top" wrapText="1"/>
    </xf>
    <xf numFmtId="0" fontId="15" fillId="0" borderId="0" xfId="0" applyFont="1" applyAlignment="1" applyProtection="1">
      <alignment horizontal="left"/>
    </xf>
    <xf numFmtId="0" fontId="10" fillId="0" borderId="1" xfId="0" applyFont="1" applyBorder="1" applyAlignment="1" applyProtection="1">
      <alignment horizontal="left" vertical="top" wrapText="1"/>
    </xf>
    <xf numFmtId="0" fontId="22" fillId="0" borderId="1" xfId="0" applyFont="1" applyBorder="1" applyAlignment="1" applyProtection="1">
      <alignment vertical="top" wrapText="1"/>
    </xf>
    <xf numFmtId="0" fontId="16" fillId="0" borderId="0" xfId="0" applyFont="1" applyProtection="1"/>
    <xf numFmtId="0" fontId="23" fillId="0" borderId="1" xfId="0" applyFont="1" applyBorder="1" applyAlignment="1" applyProtection="1">
      <alignment horizontal="left" vertical="top" wrapText="1"/>
    </xf>
    <xf numFmtId="0" fontId="24" fillId="0" borderId="1" xfId="0" applyFont="1" applyBorder="1" applyAlignment="1" applyProtection="1">
      <alignment horizontal="left" vertical="top" wrapText="1"/>
    </xf>
    <xf numFmtId="0" fontId="25" fillId="0" borderId="1" xfId="0" applyFont="1" applyBorder="1" applyAlignment="1" applyProtection="1">
      <alignment vertical="top" wrapText="1"/>
    </xf>
    <xf numFmtId="0" fontId="13" fillId="0" borderId="1" xfId="0" applyFont="1" applyFill="1" applyBorder="1" applyAlignment="1" applyProtection="1">
      <alignment vertical="top" wrapText="1"/>
    </xf>
    <xf numFmtId="0" fontId="16" fillId="0" borderId="0" xfId="0" applyFont="1" applyAlignment="1" applyProtection="1">
      <alignment horizontal="center" vertical="center" wrapText="1"/>
    </xf>
    <xf numFmtId="0" fontId="12" fillId="0" borderId="1" xfId="0" applyFont="1" applyFill="1" applyBorder="1" applyAlignment="1" applyProtection="1">
      <alignment vertical="top" wrapText="1"/>
    </xf>
    <xf numFmtId="0" fontId="18" fillId="2" borderId="1" xfId="0" applyFont="1" applyFill="1" applyBorder="1" applyAlignment="1" applyProtection="1">
      <alignment horizontal="center" vertical="center" wrapText="1"/>
    </xf>
    <xf numFmtId="0" fontId="21" fillId="0" borderId="0" xfId="0" applyFont="1" applyAlignment="1" applyProtection="1">
      <alignment vertical="top" wrapText="1"/>
    </xf>
    <xf numFmtId="0" fontId="33" fillId="0" borderId="0" xfId="0" applyFont="1" applyProtection="1"/>
    <xf numFmtId="0" fontId="23" fillId="0" borderId="0" xfId="0" applyFont="1" applyAlignment="1" applyProtection="1">
      <alignment vertical="top" wrapText="1"/>
    </xf>
    <xf numFmtId="0" fontId="0" fillId="0" borderId="0" xfId="0" applyProtection="1"/>
    <xf numFmtId="0" fontId="17" fillId="0" borderId="0" xfId="0" applyFont="1" applyProtection="1"/>
    <xf numFmtId="0" fontId="17" fillId="0" borderId="0" xfId="0" applyFont="1" applyAlignment="1" applyProtection="1">
      <alignment vertical="top" wrapText="1"/>
    </xf>
    <xf numFmtId="0" fontId="15" fillId="2" borderId="1" xfId="0" applyFont="1" applyFill="1" applyBorder="1" applyAlignment="1" applyProtection="1">
      <alignment vertical="center" wrapText="1"/>
    </xf>
    <xf numFmtId="0" fontId="15" fillId="0" borderId="3" xfId="0" applyFont="1" applyBorder="1" applyAlignment="1" applyProtection="1"/>
    <xf numFmtId="0" fontId="15" fillId="2" borderId="1" xfId="0" applyFont="1" applyFill="1" applyBorder="1" applyProtection="1"/>
    <xf numFmtId="0" fontId="5" fillId="2" borderId="1" xfId="0" applyFont="1" applyFill="1" applyBorder="1" applyAlignment="1" applyProtection="1"/>
    <xf numFmtId="0" fontId="16" fillId="0" borderId="0" xfId="0" applyFont="1" applyAlignment="1" applyProtection="1">
      <alignment vertical="center" wrapText="1"/>
    </xf>
    <xf numFmtId="0" fontId="22" fillId="0" borderId="0" xfId="0" applyFont="1" applyAlignment="1" applyProtection="1">
      <alignment vertical="center" wrapText="1"/>
    </xf>
    <xf numFmtId="0" fontId="15" fillId="0" borderId="0" xfId="0" applyFont="1" applyFill="1" applyAlignment="1" applyProtection="1">
      <alignment vertical="center" wrapText="1"/>
    </xf>
    <xf numFmtId="0" fontId="21" fillId="0" borderId="0" xfId="0" applyFont="1" applyFill="1" applyAlignment="1" applyProtection="1">
      <alignment vertical="center" wrapText="1"/>
    </xf>
    <xf numFmtId="0" fontId="5" fillId="2" borderId="1" xfId="0" applyFont="1" applyFill="1" applyBorder="1" applyAlignment="1" applyProtection="1">
      <alignment vertical="center" wrapText="1"/>
    </xf>
    <xf numFmtId="0" fontId="22" fillId="0" borderId="0" xfId="0" applyFont="1" applyAlignment="1" applyProtection="1">
      <alignment vertical="top" wrapText="1"/>
    </xf>
    <xf numFmtId="0" fontId="5" fillId="5" borderId="0" xfId="0" applyFont="1" applyFill="1" applyProtection="1"/>
    <xf numFmtId="0" fontId="15" fillId="10" borderId="1" xfId="0" applyFont="1" applyFill="1" applyBorder="1" applyAlignment="1" applyProtection="1">
      <alignment horizontal="center" vertical="center" wrapText="1"/>
    </xf>
    <xf numFmtId="0" fontId="20" fillId="0" borderId="3" xfId="0" applyFont="1" applyBorder="1" applyAlignment="1" applyProtection="1">
      <alignment horizontal="center" vertical="center" wrapText="1"/>
    </xf>
    <xf numFmtId="0" fontId="20" fillId="4" borderId="3" xfId="0" applyFont="1" applyFill="1" applyBorder="1" applyAlignment="1" applyProtection="1">
      <alignment horizontal="center" vertical="center" wrapText="1"/>
    </xf>
    <xf numFmtId="0" fontId="19" fillId="3" borderId="3" xfId="0" applyFont="1" applyFill="1" applyBorder="1" applyAlignment="1" applyProtection="1">
      <alignment horizontal="left" vertical="center" wrapText="1"/>
    </xf>
    <xf numFmtId="0" fontId="20" fillId="4" borderId="3" xfId="0" applyFont="1" applyFill="1" applyBorder="1" applyAlignment="1" applyProtection="1">
      <alignment horizontal="left" vertical="center" wrapText="1"/>
    </xf>
    <xf numFmtId="0" fontId="20" fillId="4" borderId="3" xfId="0" applyFont="1" applyFill="1" applyBorder="1" applyAlignment="1" applyProtection="1">
      <alignment horizontal="left" wrapText="1"/>
    </xf>
    <xf numFmtId="0" fontId="19" fillId="3" borderId="3" xfId="0" applyFont="1" applyFill="1" applyBorder="1" applyAlignment="1" applyProtection="1">
      <alignment horizontal="center" vertical="center" wrapText="1"/>
    </xf>
    <xf numFmtId="0" fontId="27" fillId="3" borderId="3" xfId="0" applyFont="1" applyFill="1" applyBorder="1" applyAlignment="1" applyProtection="1">
      <alignment horizontal="center" vertical="center" wrapText="1"/>
    </xf>
    <xf numFmtId="0" fontId="20" fillId="2" borderId="3" xfId="0" applyFont="1" applyFill="1" applyBorder="1" applyAlignment="1" applyProtection="1">
      <alignment horizontal="left" vertical="center" wrapText="1"/>
    </xf>
    <xf numFmtId="0" fontId="31" fillId="0" borderId="3" xfId="0" applyFont="1" applyFill="1" applyBorder="1" applyAlignment="1" applyProtection="1">
      <alignment horizontal="center" vertical="center" wrapText="1"/>
    </xf>
    <xf numFmtId="0" fontId="13" fillId="0" borderId="3" xfId="0" applyFont="1" applyFill="1" applyBorder="1" applyAlignment="1" applyProtection="1">
      <alignment horizontal="center" vertical="top" wrapText="1"/>
    </xf>
    <xf numFmtId="4" fontId="20" fillId="2" borderId="3" xfId="0" applyNumberFormat="1" applyFont="1" applyFill="1" applyBorder="1" applyProtection="1"/>
    <xf numFmtId="0" fontId="20" fillId="0" borderId="3" xfId="0" applyFont="1" applyBorder="1" applyAlignment="1" applyProtection="1">
      <alignment horizontal="left" vertical="center" wrapText="1"/>
    </xf>
    <xf numFmtId="0" fontId="20" fillId="0" borderId="3" xfId="0" applyFont="1" applyFill="1" applyBorder="1" applyAlignment="1" applyProtection="1">
      <alignment horizontal="left" vertical="center" wrapText="1"/>
    </xf>
    <xf numFmtId="0" fontId="15" fillId="0" borderId="3" xfId="0" applyFont="1" applyBorder="1" applyProtection="1"/>
    <xf numFmtId="0" fontId="21" fillId="0" borderId="5" xfId="0" applyFont="1" applyBorder="1" applyAlignment="1" applyProtection="1">
      <alignment vertical="top" wrapText="1"/>
    </xf>
    <xf numFmtId="0" fontId="5" fillId="0" borderId="0" xfId="0" applyFont="1" applyBorder="1" applyProtection="1"/>
    <xf numFmtId="0" fontId="7" fillId="0" borderId="0" xfId="0" applyFont="1" applyBorder="1" applyProtection="1"/>
    <xf numFmtId="0" fontId="5" fillId="0" borderId="0" xfId="0" applyFont="1" applyBorder="1" applyAlignment="1" applyProtection="1"/>
    <xf numFmtId="0" fontId="5" fillId="0" borderId="0" xfId="0" applyFont="1" applyBorder="1" applyAlignment="1" applyProtection="1">
      <alignment wrapText="1"/>
    </xf>
    <xf numFmtId="0" fontId="7" fillId="0" borderId="0" xfId="0" applyFont="1" applyBorder="1" applyAlignment="1" applyProtection="1"/>
    <xf numFmtId="0" fontId="26" fillId="0" borderId="0" xfId="0" applyFont="1" applyBorder="1" applyProtection="1"/>
    <xf numFmtId="0" fontId="5" fillId="0" borderId="0" xfId="0" applyFont="1" applyBorder="1" applyAlignment="1" applyProtection="1">
      <alignment horizontal="left"/>
    </xf>
    <xf numFmtId="0" fontId="7" fillId="0" borderId="0" xfId="0" applyFont="1" applyBorder="1" applyAlignment="1" applyProtection="1">
      <alignment horizontal="left"/>
    </xf>
    <xf numFmtId="0" fontId="20" fillId="2" borderId="0" xfId="0" applyFont="1" applyFill="1" applyBorder="1" applyAlignment="1" applyProtection="1">
      <alignment vertical="center" wrapText="1"/>
    </xf>
    <xf numFmtId="0" fontId="20" fillId="2" borderId="0" xfId="0" applyFont="1" applyFill="1" applyBorder="1" applyAlignment="1" applyProtection="1">
      <alignment vertical="center"/>
    </xf>
    <xf numFmtId="0" fontId="12" fillId="0" borderId="0" xfId="0" applyFont="1" applyBorder="1" applyAlignment="1" applyProtection="1">
      <alignment vertical="top" wrapText="1"/>
    </xf>
    <xf numFmtId="0" fontId="37" fillId="0" borderId="0" xfId="0" applyFont="1" applyBorder="1" applyProtection="1"/>
    <xf numFmtId="0" fontId="37" fillId="0" borderId="0" xfId="0" applyFont="1" applyBorder="1" applyAlignment="1" applyProtection="1">
      <alignment vertical="top" wrapText="1"/>
    </xf>
    <xf numFmtId="0" fontId="16" fillId="0" borderId="0" xfId="0" applyFont="1" applyFill="1" applyBorder="1" applyAlignment="1" applyProtection="1">
      <alignment horizontal="center" vertical="center"/>
    </xf>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justify" vertical="center"/>
    </xf>
    <xf numFmtId="0" fontId="0" fillId="0" borderId="0" xfId="0" applyBorder="1" applyProtection="1"/>
    <xf numFmtId="0" fontId="48" fillId="0" borderId="0" xfId="1" applyProtection="1"/>
    <xf numFmtId="0" fontId="15"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4" fillId="2" borderId="1" xfId="0" applyFont="1" applyFill="1" applyBorder="1" applyAlignment="1" applyProtection="1">
      <alignment horizontal="center" vertical="center" wrapText="1"/>
    </xf>
    <xf numFmtId="0" fontId="17"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xf>
    <xf numFmtId="0" fontId="21" fillId="0" borderId="1" xfId="0" applyFont="1" applyBorder="1" applyAlignment="1" applyProtection="1">
      <alignment horizontal="left" vertical="top" wrapText="1"/>
    </xf>
    <xf numFmtId="0" fontId="22" fillId="0" borderId="1" xfId="0" applyFont="1" applyBorder="1" applyAlignment="1" applyProtection="1">
      <alignment horizontal="left" vertical="top" wrapText="1"/>
    </xf>
    <xf numFmtId="0" fontId="36" fillId="0" borderId="0" xfId="0" applyFont="1" applyBorder="1" applyAlignment="1" applyProtection="1">
      <alignment horizontal="center" vertical="center"/>
    </xf>
    <xf numFmtId="0" fontId="50" fillId="0" borderId="14" xfId="0" applyFont="1" applyBorder="1" applyAlignment="1" applyProtection="1">
      <alignment horizontal="center" vertical="center"/>
    </xf>
    <xf numFmtId="0" fontId="0" fillId="0" borderId="0" xfId="0" applyAlignment="1" applyProtection="1">
      <alignment horizontal="center" vertical="center"/>
    </xf>
    <xf numFmtId="0" fontId="14" fillId="2" borderId="4" xfId="0" applyFont="1" applyFill="1" applyBorder="1" applyAlignment="1" applyProtection="1">
      <alignment horizontal="center" vertical="center" wrapText="1"/>
    </xf>
    <xf numFmtId="0" fontId="17" fillId="2" borderId="20" xfId="0" applyFont="1" applyFill="1" applyBorder="1" applyAlignment="1" applyProtection="1">
      <alignment horizontal="center" vertical="center" wrapText="1"/>
    </xf>
    <xf numFmtId="0" fontId="0" fillId="0" borderId="0" xfId="0" applyAlignment="1" applyProtection="1">
      <alignment horizontal="center"/>
    </xf>
    <xf numFmtId="0" fontId="18" fillId="2" borderId="20" xfId="0" applyFont="1" applyFill="1" applyBorder="1" applyAlignment="1" applyProtection="1">
      <alignment horizontal="center" vertical="center" wrapText="1"/>
    </xf>
    <xf numFmtId="0" fontId="18" fillId="2" borderId="4" xfId="0" applyFont="1" applyFill="1" applyBorder="1" applyAlignment="1" applyProtection="1">
      <alignment vertical="center"/>
    </xf>
    <xf numFmtId="0" fontId="18" fillId="2" borderId="2" xfId="0" applyFont="1" applyFill="1" applyBorder="1" applyAlignment="1" applyProtection="1">
      <alignment vertical="center"/>
    </xf>
    <xf numFmtId="0" fontId="18" fillId="2" borderId="2" xfId="0" applyFont="1" applyFill="1" applyBorder="1" applyAlignment="1" applyProtection="1">
      <alignment vertical="center" wrapText="1"/>
    </xf>
    <xf numFmtId="0" fontId="18" fillId="2" borderId="23" xfId="0" applyFont="1" applyFill="1" applyBorder="1" applyAlignment="1" applyProtection="1">
      <alignment vertical="center" wrapText="1"/>
    </xf>
    <xf numFmtId="0" fontId="17" fillId="0" borderId="20" xfId="0" applyFont="1" applyBorder="1" applyAlignment="1" applyProtection="1">
      <alignment horizontal="center" vertical="center" wrapText="1"/>
    </xf>
    <xf numFmtId="0" fontId="17" fillId="0" borderId="1" xfId="0" applyFont="1" applyBorder="1" applyAlignment="1" applyProtection="1">
      <alignment horizontal="left" vertical="center" wrapText="1"/>
      <protection locked="0"/>
    </xf>
    <xf numFmtId="0" fontId="17" fillId="0" borderId="1" xfId="0" applyNumberFormat="1" applyFont="1" applyBorder="1" applyAlignment="1" applyProtection="1">
      <alignment horizontal="right" vertical="center" wrapText="1"/>
      <protection locked="0"/>
    </xf>
    <xf numFmtId="4" fontId="17" fillId="0" borderId="1" xfId="0" applyNumberFormat="1" applyFont="1" applyBorder="1" applyAlignment="1" applyProtection="1">
      <alignment horizontal="right" vertical="center" wrapText="1"/>
      <protection locked="0"/>
    </xf>
    <xf numFmtId="4" fontId="17" fillId="2" borderId="1" xfId="0" applyNumberFormat="1" applyFont="1" applyFill="1" applyBorder="1" applyAlignment="1" applyProtection="1">
      <alignment horizontal="right" vertical="center" wrapText="1"/>
    </xf>
    <xf numFmtId="0" fontId="17" fillId="0" borderId="1" xfId="0" applyFont="1" applyBorder="1" applyAlignment="1" applyProtection="1">
      <alignment horizontal="center" vertical="center" wrapText="1"/>
      <protection locked="0"/>
    </xf>
    <xf numFmtId="3" fontId="54" fillId="0" borderId="23" xfId="2" applyNumberFormat="1" applyFont="1" applyFill="1" applyBorder="1" applyAlignment="1" applyProtection="1">
      <alignment horizontal="center" vertical="center"/>
      <protection locked="0"/>
    </xf>
    <xf numFmtId="0" fontId="0" fillId="0" borderId="0" xfId="0" applyAlignment="1" applyProtection="1">
      <alignment vertical="center"/>
    </xf>
    <xf numFmtId="0" fontId="18" fillId="2" borderId="4" xfId="0" applyFont="1" applyFill="1" applyBorder="1" applyAlignment="1" applyProtection="1">
      <alignment horizontal="left" vertical="center"/>
    </xf>
    <xf numFmtId="0" fontId="18" fillId="2" borderId="2" xfId="0" applyNumberFormat="1" applyFont="1" applyFill="1" applyBorder="1" applyAlignment="1" applyProtection="1">
      <alignment vertical="center" wrapText="1"/>
    </xf>
    <xf numFmtId="4" fontId="18" fillId="2" borderId="2" xfId="0" applyNumberFormat="1" applyFont="1" applyFill="1" applyBorder="1" applyAlignment="1" applyProtection="1">
      <alignment vertical="center" wrapText="1"/>
    </xf>
    <xf numFmtId="0" fontId="18" fillId="2" borderId="2" xfId="0" applyFont="1" applyFill="1" applyBorder="1" applyAlignment="1" applyProtection="1">
      <alignment horizontal="center" vertical="center" wrapText="1"/>
    </xf>
    <xf numFmtId="3" fontId="18" fillId="2" borderId="23" xfId="0" applyNumberFormat="1" applyFont="1" applyFill="1" applyBorder="1" applyAlignment="1" applyProtection="1">
      <alignment horizontal="center" vertical="center" wrapText="1"/>
    </xf>
    <xf numFmtId="0" fontId="18" fillId="2" borderId="4" xfId="0" applyFont="1" applyFill="1" applyBorder="1" applyAlignment="1" applyProtection="1">
      <alignment horizontal="left" vertical="center" wrapText="1"/>
    </xf>
    <xf numFmtId="0" fontId="18" fillId="2" borderId="3" xfId="0" applyFont="1" applyFill="1" applyBorder="1" applyAlignment="1" applyProtection="1">
      <alignment vertical="center" wrapText="1"/>
    </xf>
    <xf numFmtId="0" fontId="17" fillId="2" borderId="1" xfId="0" applyFont="1" applyFill="1" applyBorder="1" applyAlignment="1" applyProtection="1">
      <alignment horizontal="right" vertical="center" wrapText="1"/>
    </xf>
    <xf numFmtId="0" fontId="17" fillId="2" borderId="4" xfId="0" applyFont="1" applyFill="1" applyBorder="1" applyAlignment="1" applyProtection="1">
      <alignment horizontal="right" vertical="center" wrapText="1"/>
    </xf>
    <xf numFmtId="0" fontId="17" fillId="0" borderId="20" xfId="0" applyFont="1" applyBorder="1" applyAlignment="1" applyProtection="1">
      <alignment horizontal="center" vertical="center" wrapText="1"/>
      <protection locked="0"/>
    </xf>
    <xf numFmtId="0" fontId="0" fillId="2" borderId="23" xfId="0" applyFill="1" applyBorder="1" applyAlignment="1" applyProtection="1">
      <alignment vertical="center"/>
    </xf>
    <xf numFmtId="4" fontId="16" fillId="2" borderId="14" xfId="0" applyNumberFormat="1" applyFont="1" applyFill="1" applyBorder="1" applyAlignment="1" applyProtection="1">
      <alignment horizontal="right" vertical="center" wrapText="1"/>
    </xf>
    <xf numFmtId="0" fontId="15" fillId="2" borderId="24" xfId="0" applyFont="1" applyFill="1" applyBorder="1" applyAlignment="1" applyProtection="1">
      <alignment horizontal="center" vertical="center" wrapText="1"/>
    </xf>
    <xf numFmtId="0" fontId="15" fillId="2" borderId="25" xfId="0" applyFont="1" applyFill="1" applyBorder="1" applyAlignment="1" applyProtection="1">
      <alignment horizontal="center" vertical="center" wrapText="1"/>
    </xf>
    <xf numFmtId="0" fontId="0" fillId="2" borderId="23" xfId="0" applyFill="1" applyBorder="1" applyProtection="1"/>
    <xf numFmtId="0" fontId="56" fillId="0" borderId="0" xfId="0" applyFont="1" applyProtection="1"/>
    <xf numFmtId="4" fontId="16" fillId="2" borderId="14" xfId="0" applyNumberFormat="1" applyFont="1" applyFill="1" applyBorder="1" applyAlignment="1" applyProtection="1">
      <alignment vertical="center" wrapText="1"/>
    </xf>
    <xf numFmtId="0" fontId="0" fillId="2" borderId="26" xfId="0" applyFill="1" applyBorder="1" applyProtection="1"/>
    <xf numFmtId="0" fontId="15" fillId="0" borderId="0" xfId="0" applyFont="1" applyAlignment="1" applyProtection="1">
      <alignment horizontal="center" vertical="center"/>
    </xf>
    <xf numFmtId="0" fontId="28" fillId="0" borderId="1" xfId="0" applyFont="1" applyFill="1" applyBorder="1" applyAlignment="1" applyProtection="1">
      <alignment vertical="center" wrapText="1"/>
    </xf>
    <xf numFmtId="0" fontId="28" fillId="2" borderId="1" xfId="0" applyFont="1" applyFill="1" applyBorder="1" applyAlignment="1" applyProtection="1">
      <alignment vertical="center" wrapText="1"/>
    </xf>
    <xf numFmtId="0" fontId="57" fillId="0" borderId="0" xfId="0" applyFont="1" applyAlignment="1" applyProtection="1">
      <alignment horizontal="right"/>
    </xf>
    <xf numFmtId="0" fontId="60" fillId="0" borderId="0" xfId="0" applyFont="1" applyAlignment="1" applyProtection="1">
      <alignment horizontal="left"/>
    </xf>
    <xf numFmtId="0" fontId="57" fillId="0" borderId="0" xfId="0" applyFont="1" applyProtection="1"/>
    <xf numFmtId="0" fontId="61" fillId="0" borderId="0" xfId="0" applyFont="1" applyFill="1" applyBorder="1" applyAlignment="1" applyProtection="1">
      <alignment horizontal="center" vertical="center"/>
    </xf>
    <xf numFmtId="2" fontId="15" fillId="0" borderId="0" xfId="0" applyNumberFormat="1" applyFont="1" applyFill="1" applyBorder="1" applyProtection="1"/>
    <xf numFmtId="4" fontId="15" fillId="0" borderId="0" xfId="0" applyNumberFormat="1" applyFont="1" applyFill="1" applyBorder="1" applyProtection="1"/>
    <xf numFmtId="0" fontId="16" fillId="0" borderId="0" xfId="0" applyFont="1" applyAlignment="1" applyProtection="1">
      <alignment horizontal="left" vertical="center"/>
    </xf>
    <xf numFmtId="0" fontId="15" fillId="0" borderId="0" xfId="0" applyFont="1" applyFill="1" applyBorder="1" applyAlignment="1" applyProtection="1"/>
    <xf numFmtId="0" fontId="49" fillId="0" borderId="19" xfId="0" applyFont="1" applyBorder="1" applyAlignment="1" applyProtection="1">
      <alignment horizontal="center" vertical="center"/>
    </xf>
    <xf numFmtId="0" fontId="0" fillId="0" borderId="27" xfId="0" applyBorder="1" applyAlignment="1" applyProtection="1">
      <alignment horizontal="center" vertical="center"/>
    </xf>
    <xf numFmtId="0" fontId="0" fillId="0" borderId="28" xfId="0" applyBorder="1" applyAlignment="1" applyProtection="1">
      <alignment horizontal="center" vertical="center"/>
    </xf>
    <xf numFmtId="0" fontId="20" fillId="0" borderId="1" xfId="0" applyFont="1" applyBorder="1" applyAlignment="1" applyProtection="1">
      <alignment horizontal="center" vertical="center" wrapText="1"/>
    </xf>
    <xf numFmtId="0" fontId="0" fillId="0" borderId="1" xfId="0" applyBorder="1" applyAlignment="1" applyProtection="1">
      <alignment horizontal="center" vertical="center"/>
    </xf>
    <xf numFmtId="0" fontId="49" fillId="0" borderId="1" xfId="0" applyFont="1" applyBorder="1" applyAlignment="1" applyProtection="1">
      <alignment horizontal="center" vertical="center"/>
    </xf>
    <xf numFmtId="0" fontId="0" fillId="11" borderId="1" xfId="0" applyFill="1" applyBorder="1" applyAlignment="1" applyProtection="1">
      <alignment horizontal="center" vertical="center"/>
    </xf>
    <xf numFmtId="0" fontId="0" fillId="11" borderId="1" xfId="0" applyFill="1" applyBorder="1" applyProtection="1"/>
    <xf numFmtId="0" fontId="0" fillId="11" borderId="1" xfId="0" applyFill="1" applyBorder="1" applyAlignment="1" applyProtection="1">
      <alignment horizontal="center"/>
    </xf>
    <xf numFmtId="0" fontId="0" fillId="0" borderId="1" xfId="0" applyBorder="1" applyProtection="1"/>
    <xf numFmtId="0" fontId="0" fillId="0" borderId="1" xfId="0" applyBorder="1" applyAlignment="1" applyProtection="1">
      <alignment horizontal="center"/>
    </xf>
    <xf numFmtId="0" fontId="65" fillId="11" borderId="1" xfId="0" applyFont="1" applyFill="1" applyBorder="1" applyProtection="1"/>
    <xf numFmtId="0" fontId="65" fillId="11" borderId="1" xfId="0" applyFont="1" applyFill="1" applyBorder="1" applyAlignment="1" applyProtection="1">
      <alignment horizontal="center"/>
    </xf>
    <xf numFmtId="0" fontId="20" fillId="12" borderId="1" xfId="0" applyFont="1" applyFill="1" applyBorder="1" applyAlignment="1" applyProtection="1">
      <alignment horizontal="center" vertical="center" wrapText="1"/>
    </xf>
    <xf numFmtId="0" fontId="49" fillId="0" borderId="1" xfId="0" applyFont="1" applyBorder="1" applyAlignment="1" applyProtection="1">
      <alignment horizontal="center" vertical="center" wrapText="1"/>
    </xf>
    <xf numFmtId="0" fontId="20" fillId="13" borderId="1" xfId="0" applyFont="1" applyFill="1" applyBorder="1" applyAlignment="1" applyProtection="1">
      <alignment horizontal="center" vertical="center" wrapText="1"/>
    </xf>
    <xf numFmtId="0" fontId="20" fillId="14" borderId="1" xfId="0" applyFont="1" applyFill="1" applyBorder="1" applyAlignment="1" applyProtection="1">
      <alignment horizontal="center" vertical="center" wrapText="1"/>
    </xf>
    <xf numFmtId="0" fontId="33" fillId="0" borderId="1" xfId="0" applyFont="1" applyBorder="1" applyAlignment="1" applyProtection="1">
      <alignment horizontal="center" vertical="center" wrapText="1"/>
    </xf>
    <xf numFmtId="0" fontId="15" fillId="0" borderId="1" xfId="0" applyFont="1" applyBorder="1" applyAlignment="1" applyProtection="1">
      <alignment vertical="center" wrapText="1"/>
    </xf>
    <xf numFmtId="0" fontId="20" fillId="15"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xf>
    <xf numFmtId="0" fontId="20" fillId="17" borderId="1" xfId="0" applyFont="1" applyFill="1" applyBorder="1" applyAlignment="1" applyProtection="1">
      <alignment horizontal="center" vertical="center" wrapText="1"/>
    </xf>
    <xf numFmtId="0" fontId="20" fillId="18" borderId="1"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0" fontId="17" fillId="0" borderId="4" xfId="0" applyFont="1" applyBorder="1" applyAlignment="1" applyProtection="1">
      <alignment horizontal="center" vertical="center" wrapText="1"/>
      <protection locked="0"/>
    </xf>
    <xf numFmtId="0" fontId="16" fillId="0" borderId="21" xfId="0" applyFont="1" applyBorder="1" applyAlignment="1" applyProtection="1">
      <alignment horizontal="center" vertical="center" wrapText="1"/>
    </xf>
    <xf numFmtId="0" fontId="15" fillId="0" borderId="1" xfId="0" applyFont="1" applyBorder="1" applyAlignment="1" applyProtection="1">
      <alignment horizontal="center" vertical="center"/>
    </xf>
    <xf numFmtId="0" fontId="15" fillId="0" borderId="1" xfId="0" applyFont="1" applyBorder="1" applyAlignment="1" applyProtection="1">
      <alignment horizontal="center"/>
    </xf>
    <xf numFmtId="0" fontId="15" fillId="0" borderId="1" xfId="0" applyFont="1" applyBorder="1" applyProtection="1"/>
    <xf numFmtId="0" fontId="62" fillId="0" borderId="1" xfId="0" applyFont="1" applyBorder="1" applyAlignment="1">
      <alignment horizontal="justify" vertical="center" wrapText="1"/>
    </xf>
    <xf numFmtId="0" fontId="15" fillId="0" borderId="1" xfId="0" applyFont="1" applyBorder="1" applyAlignment="1">
      <alignment horizontal="justify" vertical="center" wrapText="1"/>
    </xf>
    <xf numFmtId="0" fontId="17" fillId="2" borderId="29"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30" xfId="0" applyFont="1" applyFill="1" applyBorder="1" applyAlignment="1" applyProtection="1">
      <alignment vertical="center" wrapText="1"/>
    </xf>
    <xf numFmtId="0" fontId="17" fillId="2" borderId="31" xfId="0" applyFont="1" applyFill="1" applyBorder="1" applyAlignment="1" applyProtection="1">
      <alignment vertical="center" wrapText="1"/>
    </xf>
    <xf numFmtId="0" fontId="17" fillId="2" borderId="32" xfId="0" applyFont="1" applyFill="1" applyBorder="1" applyAlignment="1" applyProtection="1">
      <alignment vertical="center" wrapText="1"/>
    </xf>
    <xf numFmtId="0" fontId="17" fillId="2" borderId="33" xfId="0" applyFont="1" applyFill="1" applyBorder="1" applyAlignment="1" applyProtection="1">
      <alignment vertical="center" wrapText="1"/>
    </xf>
    <xf numFmtId="0" fontId="34" fillId="0" borderId="21" xfId="0" applyFont="1" applyBorder="1" applyAlignment="1" applyProtection="1">
      <alignment horizontal="left" vertical="center" wrapText="1"/>
    </xf>
    <xf numFmtId="0" fontId="18" fillId="3" borderId="5" xfId="0" applyFont="1" applyFill="1" applyBorder="1" applyAlignment="1">
      <alignment horizontal="center" vertical="center"/>
    </xf>
    <xf numFmtId="49" fontId="17" fillId="2" borderId="34" xfId="0" applyNumberFormat="1" applyFont="1" applyFill="1" applyBorder="1" applyAlignment="1" applyProtection="1">
      <alignment horizontal="center" vertical="center" wrapText="1"/>
    </xf>
    <xf numFmtId="0" fontId="18" fillId="3" borderId="9" xfId="0" applyFont="1" applyFill="1" applyBorder="1" applyAlignment="1">
      <alignment horizontal="center" vertical="center"/>
    </xf>
    <xf numFmtId="0" fontId="5" fillId="0" borderId="0" xfId="0" applyFont="1" applyAlignment="1" applyProtection="1">
      <alignment vertical="center" wrapText="1"/>
    </xf>
    <xf numFmtId="0" fontId="5" fillId="0" borderId="0" xfId="0" applyFont="1" applyAlignment="1" applyProtection="1">
      <alignment horizontal="justify"/>
    </xf>
    <xf numFmtId="0" fontId="5" fillId="0" borderId="0" xfId="0" applyFont="1" applyProtection="1"/>
    <xf numFmtId="0" fontId="6" fillId="0" borderId="0" xfId="0" applyFont="1" applyFill="1" applyBorder="1" applyAlignment="1" applyProtection="1">
      <alignment horizontal="center" vertical="center" wrapText="1"/>
    </xf>
    <xf numFmtId="0" fontId="15" fillId="0" borderId="29" xfId="0" applyFont="1" applyBorder="1" applyAlignment="1" applyProtection="1">
      <alignment horizontal="left" vertical="top"/>
    </xf>
    <xf numFmtId="0" fontId="15" fillId="0" borderId="57"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0" xfId="0" applyFont="1" applyAlignment="1" applyProtection="1">
      <alignment vertical="center" wrapText="1"/>
    </xf>
    <xf numFmtId="0" fontId="15" fillId="0" borderId="0" xfId="0" applyFont="1" applyAlignment="1" applyProtection="1">
      <alignment horizontal="justify"/>
    </xf>
    <xf numFmtId="0" fontId="33" fillId="0" borderId="0" xfId="0" applyFont="1" applyAlignment="1" applyProtection="1">
      <alignment vertical="center" wrapText="1"/>
    </xf>
    <xf numFmtId="0" fontId="33" fillId="0" borderId="0" xfId="0" applyFont="1" applyAlignment="1" applyProtection="1">
      <alignment horizontal="justify"/>
    </xf>
    <xf numFmtId="0" fontId="71" fillId="0" borderId="0" xfId="0" applyFont="1" applyAlignment="1" applyProtection="1">
      <alignment vertical="center" wrapText="1"/>
    </xf>
    <xf numFmtId="0" fontId="15" fillId="0" borderId="0" xfId="0" applyFont="1" applyAlignment="1" applyProtection="1">
      <alignment horizontal="left" vertical="center" wrapText="1"/>
    </xf>
    <xf numFmtId="0" fontId="55" fillId="0" borderId="0" xfId="0" applyFont="1" applyAlignment="1" applyProtection="1">
      <alignment horizontal="center" vertical="center"/>
    </xf>
    <xf numFmtId="0" fontId="71" fillId="0" borderId="0" xfId="0" applyFont="1" applyAlignment="1" applyProtection="1">
      <alignment horizontal="center" vertical="center" wrapText="1"/>
    </xf>
    <xf numFmtId="0" fontId="55" fillId="0" borderId="0" xfId="0" applyFont="1" applyAlignment="1" applyProtection="1">
      <alignment horizontal="center" vertical="center" wrapText="1"/>
    </xf>
    <xf numFmtId="0" fontId="15" fillId="0" borderId="1" xfId="0" applyFont="1" applyBorder="1" applyAlignment="1" applyProtection="1">
      <alignment horizontal="justify" vertical="top" wrapText="1"/>
    </xf>
    <xf numFmtId="0" fontId="17" fillId="2" borderId="1" xfId="0" applyFont="1" applyFill="1" applyBorder="1" applyAlignment="1" applyProtection="1">
      <alignment horizontal="center" vertical="center" wrapText="1"/>
    </xf>
    <xf numFmtId="0" fontId="16" fillId="2" borderId="4" xfId="0" applyFont="1" applyFill="1" applyBorder="1" applyAlignment="1" applyProtection="1">
      <alignment horizontal="left" vertical="center" wrapText="1"/>
    </xf>
    <xf numFmtId="0" fontId="16" fillId="2" borderId="2" xfId="0" applyFont="1" applyFill="1" applyBorder="1" applyAlignment="1" applyProtection="1">
      <alignment horizontal="left" vertical="center" wrapText="1"/>
    </xf>
    <xf numFmtId="0" fontId="15" fillId="0" borderId="2" xfId="0"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protection locked="0"/>
    </xf>
    <xf numFmtId="0" fontId="15" fillId="0" borderId="0" xfId="0" applyFont="1" applyBorder="1" applyAlignment="1" applyProtection="1">
      <alignment horizontal="center"/>
    </xf>
    <xf numFmtId="0" fontId="16" fillId="7" borderId="1" xfId="0" applyFont="1" applyFill="1" applyBorder="1" applyAlignment="1" applyProtection="1">
      <alignment horizontal="justify" vertical="center" wrapText="1"/>
    </xf>
    <xf numFmtId="0" fontId="15" fillId="0" borderId="1" xfId="0" applyFont="1" applyBorder="1" applyAlignment="1" applyProtection="1">
      <alignment horizontal="center"/>
      <protection locked="0"/>
    </xf>
    <xf numFmtId="0" fontId="33" fillId="0" borderId="1" xfId="0" applyFont="1" applyBorder="1" applyAlignment="1" applyProtection="1">
      <alignment horizontal="center"/>
    </xf>
    <xf numFmtId="0" fontId="15" fillId="0" borderId="1" xfId="0" applyFont="1" applyFill="1" applyBorder="1" applyAlignment="1" applyProtection="1">
      <alignment horizontal="center" vertical="center" wrapText="1"/>
      <protection locked="0"/>
    </xf>
    <xf numFmtId="0" fontId="16" fillId="2" borderId="1" xfId="0" applyFont="1" applyFill="1" applyBorder="1" applyAlignment="1" applyProtection="1">
      <alignment horizontal="left"/>
    </xf>
    <xf numFmtId="0" fontId="33" fillId="2" borderId="1" xfId="0" applyFont="1" applyFill="1" applyBorder="1" applyAlignment="1" applyProtection="1">
      <alignment horizontal="left"/>
    </xf>
    <xf numFmtId="0" fontId="16" fillId="2" borderId="1" xfId="0" applyFont="1" applyFill="1" applyBorder="1" applyAlignment="1" applyProtection="1">
      <alignment horizontal="center" vertical="center"/>
    </xf>
    <xf numFmtId="0" fontId="16" fillId="2" borderId="1" xfId="0" applyFont="1" applyFill="1" applyBorder="1" applyAlignment="1" applyProtection="1">
      <alignment horizontal="center" vertical="center" wrapText="1"/>
    </xf>
    <xf numFmtId="0" fontId="15" fillId="2" borderId="4"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15" fillId="2" borderId="3"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xf>
    <xf numFmtId="0" fontId="5" fillId="0" borderId="1" xfId="0" applyFont="1" applyBorder="1" applyAlignment="1" applyProtection="1">
      <alignment horizontal="center"/>
      <protection locked="0"/>
    </xf>
    <xf numFmtId="0" fontId="5" fillId="0" borderId="1" xfId="0" applyFont="1" applyFill="1" applyBorder="1" applyAlignment="1" applyProtection="1">
      <alignment horizontal="center" vertical="center" wrapText="1"/>
      <protection locked="0"/>
    </xf>
    <xf numFmtId="0" fontId="16" fillId="2" borderId="1" xfId="0" applyFont="1" applyFill="1" applyBorder="1" applyAlignment="1" applyProtection="1">
      <alignment horizontal="left" vertical="center" wrapText="1"/>
    </xf>
    <xf numFmtId="0" fontId="6" fillId="2" borderId="1" xfId="0" applyFont="1" applyFill="1" applyBorder="1" applyAlignment="1" applyProtection="1">
      <alignment horizontal="center"/>
    </xf>
    <xf numFmtId="0" fontId="6" fillId="2" borderId="1" xfId="0" applyFont="1" applyFill="1" applyBorder="1" applyAlignment="1" applyProtection="1">
      <alignment horizontal="center" vertical="center" wrapText="1"/>
    </xf>
    <xf numFmtId="0" fontId="15" fillId="3" borderId="1" xfId="0" applyFont="1" applyFill="1" applyBorder="1" applyAlignment="1" applyProtection="1">
      <alignment horizontal="left" vertical="center" wrapText="1"/>
    </xf>
    <xf numFmtId="0" fontId="16" fillId="7" borderId="1" xfId="0" applyFont="1" applyFill="1" applyBorder="1" applyAlignment="1" applyProtection="1">
      <alignment horizontal="left" vertical="center" wrapText="1"/>
    </xf>
    <xf numFmtId="0" fontId="5" fillId="2" borderId="1" xfId="0" applyFont="1" applyFill="1" applyBorder="1" applyAlignment="1" applyProtection="1">
      <alignment horizontal="center" vertical="center" wrapText="1"/>
    </xf>
    <xf numFmtId="0" fontId="15" fillId="2" borderId="1" xfId="0" applyFont="1" applyFill="1" applyBorder="1" applyAlignment="1" applyProtection="1">
      <alignment horizontal="center" vertical="center"/>
    </xf>
    <xf numFmtId="0" fontId="15" fillId="2" borderId="1" xfId="0" applyFont="1" applyFill="1" applyBorder="1" applyAlignment="1" applyProtection="1">
      <alignment horizontal="justify" vertical="center" wrapText="1"/>
    </xf>
    <xf numFmtId="0" fontId="33" fillId="2" borderId="1" xfId="0" applyFont="1" applyFill="1" applyBorder="1" applyAlignment="1" applyProtection="1">
      <alignment horizontal="left" vertical="center"/>
    </xf>
    <xf numFmtId="0" fontId="33" fillId="7" borderId="1" xfId="0" applyFont="1" applyFill="1" applyBorder="1" applyAlignment="1" applyProtection="1">
      <alignment horizontal="left" vertical="center" wrapText="1"/>
    </xf>
    <xf numFmtId="0" fontId="6" fillId="9" borderId="1" xfId="0" applyFont="1" applyFill="1" applyBorder="1" applyAlignment="1" applyProtection="1">
      <alignment horizontal="center"/>
    </xf>
    <xf numFmtId="0" fontId="15" fillId="2" borderId="1" xfId="0" applyFont="1" applyFill="1" applyBorder="1" applyAlignment="1" applyProtection="1">
      <alignment horizontal="center" vertical="center" wrapText="1"/>
    </xf>
    <xf numFmtId="0" fontId="15" fillId="0" borderId="1" xfId="0" applyFont="1" applyBorder="1" applyAlignment="1" applyProtection="1">
      <alignment horizontal="left"/>
      <protection locked="0"/>
    </xf>
    <xf numFmtId="0" fontId="15" fillId="2" borderId="1" xfId="0" applyFont="1" applyFill="1" applyBorder="1" applyAlignment="1" applyProtection="1">
      <alignment horizontal="left"/>
    </xf>
    <xf numFmtId="0" fontId="33" fillId="2" borderId="1" xfId="0" applyFont="1" applyFill="1" applyBorder="1" applyAlignment="1" applyProtection="1">
      <alignment horizontal="justify" vertical="center" wrapText="1"/>
    </xf>
    <xf numFmtId="0" fontId="5" fillId="2" borderId="1" xfId="0" applyFont="1" applyFill="1" applyBorder="1" applyAlignment="1" applyProtection="1">
      <alignment horizontal="left" wrapText="1"/>
    </xf>
    <xf numFmtId="0" fontId="5" fillId="0" borderId="1" xfId="0" applyFont="1" applyBorder="1" applyAlignment="1" applyProtection="1">
      <alignment horizontal="center" wrapText="1"/>
      <protection locked="0"/>
    </xf>
    <xf numFmtId="0" fontId="6" fillId="2" borderId="1" xfId="0" applyFont="1" applyFill="1" applyBorder="1" applyAlignment="1" applyProtection="1">
      <alignment horizontal="left"/>
    </xf>
    <xf numFmtId="0" fontId="6" fillId="0" borderId="1" xfId="0" applyFont="1" applyFill="1" applyBorder="1" applyAlignment="1" applyProtection="1">
      <alignment horizontal="center"/>
      <protection locked="0"/>
    </xf>
    <xf numFmtId="0" fontId="5" fillId="0" borderId="1" xfId="0" applyFont="1" applyFill="1" applyBorder="1" applyAlignment="1" applyProtection="1">
      <alignment horizontal="left" wrapText="1"/>
      <protection locked="0"/>
    </xf>
    <xf numFmtId="0" fontId="5" fillId="2" borderId="1" xfId="0" applyFont="1" applyFill="1" applyBorder="1" applyAlignment="1" applyProtection="1">
      <alignment horizontal="center" vertical="center"/>
    </xf>
    <xf numFmtId="0" fontId="6" fillId="2" borderId="1" xfId="0" applyFont="1" applyFill="1" applyBorder="1" applyAlignment="1" applyProtection="1">
      <alignment horizontal="left" vertical="center"/>
    </xf>
    <xf numFmtId="0" fontId="5" fillId="2" borderId="1" xfId="0" applyFont="1" applyFill="1" applyBorder="1" applyAlignment="1" applyProtection="1">
      <alignment horizontal="center"/>
    </xf>
    <xf numFmtId="0" fontId="15" fillId="7"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43" fillId="2" borderId="1" xfId="0" applyFont="1" applyFill="1" applyBorder="1" applyAlignment="1" applyProtection="1">
      <alignment horizontal="center"/>
    </xf>
    <xf numFmtId="0" fontId="17" fillId="0" borderId="0" xfId="0" applyFont="1" applyBorder="1" applyAlignment="1" applyProtection="1">
      <alignment horizontal="justify" wrapText="1"/>
    </xf>
    <xf numFmtId="0" fontId="36" fillId="0" borderId="0" xfId="0" applyFont="1" applyBorder="1" applyAlignment="1" applyProtection="1">
      <alignment horizontal="center" vertical="center" wrapText="1"/>
    </xf>
    <xf numFmtId="0" fontId="33" fillId="0" borderId="0" xfId="0" applyFont="1" applyBorder="1" applyAlignment="1" applyProtection="1">
      <alignment horizontal="center"/>
    </xf>
    <xf numFmtId="0" fontId="15" fillId="0" borderId="1" xfId="0" applyFont="1" applyFill="1" applyBorder="1" applyAlignment="1" applyProtection="1">
      <alignment horizontal="left" vertical="center" wrapText="1"/>
      <protection locked="0"/>
    </xf>
    <xf numFmtId="0" fontId="15" fillId="0" borderId="0" xfId="0" applyFont="1" applyBorder="1" applyAlignment="1" applyProtection="1">
      <alignment horizontal="justify" vertical="distributed" wrapText="1"/>
    </xf>
    <xf numFmtId="0" fontId="15" fillId="0" borderId="0" xfId="0" applyFont="1" applyAlignment="1" applyProtection="1">
      <alignment horizontal="justify" vertical="distributed" wrapText="1"/>
    </xf>
    <xf numFmtId="0" fontId="33" fillId="0" borderId="0" xfId="0" applyFont="1" applyBorder="1" applyAlignment="1" applyProtection="1">
      <alignment horizontal="center" vertical="distributed" wrapText="1"/>
    </xf>
    <xf numFmtId="0" fontId="16" fillId="0" borderId="0" xfId="0" applyFont="1" applyBorder="1" applyAlignment="1" applyProtection="1">
      <alignment horizontal="center" vertical="center"/>
    </xf>
    <xf numFmtId="0" fontId="15" fillId="0" borderId="29" xfId="0" applyFont="1" applyBorder="1" applyAlignment="1" applyProtection="1">
      <alignment horizontal="justify" vertical="distributed" wrapText="1"/>
    </xf>
    <xf numFmtId="0" fontId="15" fillId="0" borderId="0" xfId="0" applyFont="1" applyBorder="1" applyAlignment="1" applyProtection="1">
      <alignment horizontal="left" vertical="center" wrapText="1"/>
    </xf>
    <xf numFmtId="0" fontId="15" fillId="0" borderId="4"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wrapText="1"/>
      <protection locked="0"/>
    </xf>
    <xf numFmtId="0" fontId="15" fillId="0" borderId="0" xfId="0" applyFont="1" applyBorder="1" applyAlignment="1" applyProtection="1">
      <alignment horizontal="left" vertical="center"/>
    </xf>
    <xf numFmtId="0" fontId="15" fillId="0" borderId="4"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5" fillId="8" borderId="0" xfId="0" applyFont="1" applyFill="1" applyBorder="1" applyAlignment="1" applyProtection="1">
      <alignment horizontal="left" vertical="top" wrapText="1"/>
    </xf>
    <xf numFmtId="0" fontId="15" fillId="6" borderId="0" xfId="0" applyFont="1" applyFill="1" applyBorder="1" applyAlignment="1" applyProtection="1">
      <alignment horizontal="left" vertical="center" wrapText="1"/>
    </xf>
    <xf numFmtId="0" fontId="15" fillId="0" borderId="4" xfId="0" applyFont="1" applyBorder="1" applyAlignment="1" applyProtection="1">
      <alignment horizontal="left"/>
      <protection locked="0"/>
    </xf>
    <xf numFmtId="0" fontId="15" fillId="0" borderId="2" xfId="0" applyFont="1" applyBorder="1" applyAlignment="1" applyProtection="1">
      <alignment horizontal="left"/>
      <protection locked="0"/>
    </xf>
    <xf numFmtId="0" fontId="15" fillId="0" borderId="3" xfId="0" applyFont="1" applyBorder="1" applyAlignment="1" applyProtection="1">
      <alignment horizontal="left"/>
      <protection locked="0"/>
    </xf>
    <xf numFmtId="0" fontId="35" fillId="0" borderId="0" xfId="0" applyFont="1" applyBorder="1" applyAlignment="1" applyProtection="1">
      <alignment horizontal="left" wrapText="1"/>
    </xf>
    <xf numFmtId="0" fontId="6" fillId="0" borderId="0" xfId="0" applyFont="1" applyFill="1" applyBorder="1" applyAlignment="1" applyProtection="1">
      <alignment horizontal="center" vertical="center" wrapText="1"/>
    </xf>
    <xf numFmtId="0" fontId="15" fillId="0" borderId="57"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30" xfId="0" applyFont="1" applyBorder="1" applyAlignment="1" applyProtection="1">
      <alignment horizontal="left" vertical="top" wrapText="1"/>
    </xf>
    <xf numFmtId="0" fontId="15" fillId="0" borderId="1" xfId="0" applyFont="1" applyBorder="1" applyAlignment="1" applyProtection="1">
      <alignment horizontal="center" wrapText="1"/>
      <protection locked="0"/>
    </xf>
    <xf numFmtId="0" fontId="33" fillId="0" borderId="57" xfId="0" applyFont="1" applyBorder="1" applyAlignment="1" applyProtection="1">
      <alignment horizontal="center" vertical="center" wrapText="1"/>
    </xf>
    <xf numFmtId="0" fontId="33" fillId="0" borderId="0" xfId="0" applyFont="1" applyBorder="1" applyAlignment="1" applyProtection="1">
      <alignment horizontal="center" vertical="center" wrapText="1"/>
    </xf>
    <xf numFmtId="0" fontId="15" fillId="0" borderId="4"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5" fillId="0" borderId="29" xfId="0" applyFont="1" applyBorder="1" applyAlignment="1" applyProtection="1">
      <alignment horizontal="left" vertical="top" wrapText="1"/>
    </xf>
    <xf numFmtId="0" fontId="36" fillId="0" borderId="0" xfId="0" applyFont="1" applyBorder="1" applyAlignment="1" applyProtection="1">
      <alignment horizontal="center" vertical="center"/>
    </xf>
    <xf numFmtId="0" fontId="55" fillId="0" borderId="0" xfId="0" applyFont="1" applyAlignment="1" applyProtection="1">
      <alignment horizontal="center" vertical="center"/>
    </xf>
    <xf numFmtId="0" fontId="71" fillId="0" borderId="0" xfId="0" applyFont="1" applyAlignment="1" applyProtection="1">
      <alignment horizontal="left" vertical="center" wrapText="1"/>
    </xf>
    <xf numFmtId="0" fontId="55" fillId="0" borderId="1" xfId="0" applyFont="1" applyBorder="1" applyAlignment="1" applyProtection="1">
      <alignment horizontal="left" vertical="center" wrapText="1"/>
      <protection locked="0"/>
    </xf>
    <xf numFmtId="0" fontId="72" fillId="0" borderId="0" xfId="0" applyFont="1" applyAlignment="1" applyProtection="1">
      <alignment horizontal="center" vertical="center" wrapText="1"/>
    </xf>
    <xf numFmtId="0" fontId="71" fillId="0" borderId="0" xfId="0" applyFont="1" applyAlignment="1" applyProtection="1">
      <alignment horizontal="center" vertical="center" wrapText="1"/>
    </xf>
    <xf numFmtId="0" fontId="71" fillId="0" borderId="1" xfId="0" applyFont="1" applyBorder="1" applyAlignment="1" applyProtection="1">
      <alignment horizontal="center" vertical="center" wrapText="1"/>
      <protection locked="0"/>
    </xf>
    <xf numFmtId="0" fontId="55" fillId="0" borderId="1" xfId="0" applyFont="1" applyBorder="1" applyAlignment="1" applyProtection="1">
      <alignment horizontal="center" vertical="center" wrapText="1"/>
      <protection locked="0"/>
    </xf>
    <xf numFmtId="0" fontId="71" fillId="0" borderId="29" xfId="0" applyFont="1" applyBorder="1" applyAlignment="1" applyProtection="1">
      <alignment horizontal="left" vertical="center"/>
    </xf>
    <xf numFmtId="0" fontId="71" fillId="0" borderId="30" xfId="0" applyFont="1" applyBorder="1" applyAlignment="1" applyProtection="1">
      <alignment horizontal="left" vertical="center"/>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15" fillId="0" borderId="8" xfId="0" applyFont="1" applyBorder="1" applyAlignment="1" applyProtection="1">
      <alignment horizontal="center" vertical="center" wrapText="1"/>
      <protection locked="0"/>
    </xf>
    <xf numFmtId="0" fontId="15" fillId="0" borderId="0" xfId="0" applyFont="1" applyAlignment="1" applyProtection="1">
      <alignment horizontal="left" wrapText="1"/>
    </xf>
    <xf numFmtId="0" fontId="73" fillId="0" borderId="0" xfId="0" applyFont="1" applyBorder="1" applyAlignment="1" applyProtection="1">
      <alignment horizontal="center" wrapText="1"/>
    </xf>
    <xf numFmtId="0" fontId="16" fillId="0" borderId="0" xfId="0" applyFont="1" applyBorder="1" applyAlignment="1" applyProtection="1">
      <alignment horizontal="center" vertical="center" wrapText="1"/>
    </xf>
    <xf numFmtId="0" fontId="15" fillId="0" borderId="0" xfId="0" applyFont="1" applyFill="1" applyBorder="1" applyAlignment="1" applyProtection="1">
      <alignment horizontal="justify" vertical="top" wrapText="1"/>
    </xf>
    <xf numFmtId="0" fontId="15" fillId="8" borderId="0" xfId="0" applyFont="1" applyFill="1" applyBorder="1" applyAlignment="1" applyProtection="1">
      <alignment horizontal="justify" vertical="top" wrapText="1"/>
    </xf>
    <xf numFmtId="0" fontId="71" fillId="0" borderId="1" xfId="0" applyFont="1" applyBorder="1" applyAlignment="1" applyProtection="1">
      <alignment horizontal="left" vertical="center" wrapText="1"/>
      <protection locked="0"/>
    </xf>
    <xf numFmtId="0" fontId="15" fillId="0" borderId="0" xfId="0" applyFont="1" applyFill="1" applyBorder="1" applyAlignment="1" applyProtection="1">
      <alignment horizontal="left" vertical="center"/>
    </xf>
    <xf numFmtId="0" fontId="15" fillId="0" borderId="4" xfId="0"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6" xfId="0" applyFont="1" applyFill="1" applyBorder="1" applyAlignment="1" applyProtection="1">
      <alignment horizontal="center" vertical="center"/>
      <protection locked="0"/>
    </xf>
    <xf numFmtId="0" fontId="15" fillId="0" borderId="7"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0" fontId="15" fillId="0" borderId="4" xfId="0" applyFont="1" applyFill="1" applyBorder="1" applyAlignment="1" applyProtection="1">
      <alignment horizontal="left" vertical="center"/>
      <protection locked="0"/>
    </xf>
    <xf numFmtId="0" fontId="15" fillId="0" borderId="2" xfId="0" applyFont="1" applyFill="1" applyBorder="1" applyAlignment="1" applyProtection="1">
      <alignment horizontal="left" vertical="center"/>
      <protection locked="0"/>
    </xf>
    <xf numFmtId="0" fontId="15" fillId="0" borderId="3" xfId="0" applyFont="1" applyFill="1" applyBorder="1" applyAlignment="1" applyProtection="1">
      <alignment horizontal="left" vertical="center"/>
      <protection locked="0"/>
    </xf>
    <xf numFmtId="0" fontId="33" fillId="0" borderId="4" xfId="0" applyFont="1" applyFill="1" applyBorder="1" applyAlignment="1" applyProtection="1">
      <alignment horizontal="center" vertical="center"/>
      <protection locked="0"/>
    </xf>
    <xf numFmtId="0" fontId="33" fillId="0" borderId="2" xfId="0" applyFont="1" applyFill="1" applyBorder="1" applyAlignment="1" applyProtection="1">
      <alignment horizontal="center" vertical="center"/>
      <protection locked="0"/>
    </xf>
    <xf numFmtId="0" fontId="33" fillId="0" borderId="3"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xf>
    <xf numFmtId="0" fontId="33" fillId="0" borderId="0" xfId="0" applyFont="1" applyFill="1" applyBorder="1" applyAlignment="1" applyProtection="1">
      <alignment horizontal="center" vertical="center"/>
    </xf>
    <xf numFmtId="0" fontId="33" fillId="0" borderId="0"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10" borderId="1" xfId="0" applyFont="1" applyFill="1" applyBorder="1" applyAlignment="1" applyProtection="1">
      <alignment horizontal="left" vertical="center" wrapText="1"/>
    </xf>
    <xf numFmtId="0" fontId="16" fillId="10" borderId="1"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wrapText="1"/>
    </xf>
    <xf numFmtId="0" fontId="15" fillId="10" borderId="4" xfId="0" applyFont="1" applyFill="1" applyBorder="1" applyAlignment="1">
      <alignment horizontal="left" vertical="center" wrapText="1"/>
    </xf>
    <xf numFmtId="0" fontId="15" fillId="10" borderId="2" xfId="0" applyFont="1" applyFill="1" applyBorder="1" applyAlignment="1">
      <alignment horizontal="left" vertical="center" wrapText="1"/>
    </xf>
    <xf numFmtId="0" fontId="15" fillId="10" borderId="4" xfId="0" applyFont="1" applyFill="1" applyBorder="1" applyAlignment="1" applyProtection="1">
      <alignment horizontal="justify" vertical="center" wrapText="1"/>
    </xf>
    <xf numFmtId="0" fontId="15" fillId="10" borderId="2" xfId="0" applyFont="1" applyFill="1" applyBorder="1" applyAlignment="1" applyProtection="1">
      <alignment horizontal="justify" vertical="center" wrapText="1"/>
    </xf>
    <xf numFmtId="0" fontId="15" fillId="10" borderId="3" xfId="0" applyFont="1" applyFill="1" applyBorder="1" applyAlignment="1" applyProtection="1">
      <alignment horizontal="justify" vertical="center" wrapText="1"/>
    </xf>
    <xf numFmtId="49" fontId="17" fillId="2" borderId="38" xfId="0" applyNumberFormat="1" applyFont="1" applyFill="1" applyBorder="1" applyAlignment="1" applyProtection="1">
      <alignment horizontal="center" vertical="center" wrapText="1"/>
    </xf>
    <xf numFmtId="49" fontId="17" fillId="2" borderId="24" xfId="0" applyNumberFormat="1" applyFont="1" applyFill="1" applyBorder="1" applyAlignment="1" applyProtection="1">
      <alignment horizontal="center" vertical="center" wrapText="1"/>
    </xf>
    <xf numFmtId="49" fontId="17" fillId="2" borderId="46" xfId="0" applyNumberFormat="1" applyFont="1" applyFill="1" applyBorder="1" applyAlignment="1" applyProtection="1">
      <alignment horizontal="center" vertical="center" wrapText="1"/>
    </xf>
    <xf numFmtId="0" fontId="16" fillId="3" borderId="1" xfId="0" applyFont="1" applyFill="1" applyBorder="1" applyAlignment="1" applyProtection="1">
      <alignment horizontal="left" vertical="center" wrapText="1"/>
    </xf>
    <xf numFmtId="0" fontId="18" fillId="2" borderId="1" xfId="0" applyFont="1" applyFill="1" applyBorder="1" applyAlignment="1" applyProtection="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6" fillId="2" borderId="1" xfId="0" applyFont="1" applyFill="1" applyBorder="1" applyAlignment="1" applyProtection="1">
      <alignment horizontal="left" vertical="center" wrapText="1"/>
    </xf>
    <xf numFmtId="0" fontId="15" fillId="3" borderId="1" xfId="0" applyFont="1" applyFill="1" applyBorder="1" applyAlignment="1" applyProtection="1">
      <alignment horizontal="center" vertical="center" wrapText="1"/>
    </xf>
    <xf numFmtId="0" fontId="15" fillId="0" borderId="1" xfId="0" applyFont="1" applyBorder="1" applyAlignment="1" applyProtection="1">
      <alignment horizontal="center" vertical="center" wrapText="1"/>
      <protection locked="0"/>
    </xf>
    <xf numFmtId="0" fontId="15" fillId="0" borderId="1" xfId="0" applyFont="1" applyFill="1" applyBorder="1" applyAlignment="1" applyProtection="1">
      <alignment horizontal="left" wrapText="1"/>
      <protection locked="0"/>
    </xf>
    <xf numFmtId="14" fontId="15" fillId="0" borderId="1" xfId="0" applyNumberFormat="1" applyFont="1" applyFill="1" applyBorder="1" applyAlignment="1" applyProtection="1">
      <alignment horizontal="left" vertical="center" wrapText="1"/>
      <protection locked="0"/>
    </xf>
    <xf numFmtId="0" fontId="16" fillId="3" borderId="4" xfId="0" applyFont="1" applyFill="1" applyBorder="1" applyAlignment="1" applyProtection="1">
      <alignment horizontal="center" vertical="center" wrapText="1"/>
    </xf>
    <xf numFmtId="0" fontId="16" fillId="3" borderId="2" xfId="0"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xf>
    <xf numFmtId="0" fontId="16" fillId="3" borderId="4"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68" fillId="3" borderId="1" xfId="0" applyFont="1" applyFill="1" applyBorder="1" applyAlignment="1">
      <alignment horizontal="left" vertical="center" wrapText="1"/>
    </xf>
    <xf numFmtId="0" fontId="68" fillId="0" borderId="1" xfId="0" applyFont="1" applyFill="1" applyBorder="1" applyAlignment="1">
      <alignment horizontal="center" vertical="center" wrapText="1"/>
    </xf>
    <xf numFmtId="0" fontId="15" fillId="0" borderId="1" xfId="0" applyFont="1" applyFill="1" applyBorder="1" applyAlignment="1" applyProtection="1">
      <alignment horizontal="center" wrapText="1"/>
      <protection locked="0"/>
    </xf>
    <xf numFmtId="0" fontId="15" fillId="0" borderId="4" xfId="0" applyFont="1" applyFill="1" applyBorder="1" applyAlignment="1" applyProtection="1">
      <alignment horizontal="center" wrapText="1"/>
      <protection locked="0"/>
    </xf>
    <xf numFmtId="0" fontId="15" fillId="2" borderId="1"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8" fillId="3" borderId="1" xfId="0" applyFont="1" applyFill="1" applyBorder="1" applyAlignment="1">
      <alignment horizontal="left" vertical="center" wrapText="1"/>
    </xf>
    <xf numFmtId="4" fontId="15" fillId="2" borderId="1" xfId="0" applyNumberFormat="1" applyFont="1" applyFill="1" applyBorder="1" applyAlignment="1" applyProtection="1">
      <alignment horizontal="center"/>
      <protection locked="0"/>
    </xf>
    <xf numFmtId="0" fontId="15" fillId="2" borderId="1" xfId="0" applyFont="1" applyFill="1" applyBorder="1" applyAlignment="1">
      <alignment horizontal="center"/>
    </xf>
    <xf numFmtId="0" fontId="15" fillId="2" borderId="4" xfId="0" applyFont="1" applyFill="1" applyBorder="1" applyAlignment="1">
      <alignment horizontal="center"/>
    </xf>
    <xf numFmtId="0" fontId="33" fillId="2" borderId="1" xfId="0" applyFont="1" applyFill="1" applyBorder="1" applyAlignment="1">
      <alignment horizontal="center"/>
    </xf>
    <xf numFmtId="0" fontId="33" fillId="2" borderId="4" xfId="0" applyFont="1" applyFill="1" applyBorder="1" applyAlignment="1">
      <alignment horizontal="center"/>
    </xf>
    <xf numFmtId="0" fontId="17" fillId="2" borderId="37" xfId="0" applyFont="1" applyFill="1" applyBorder="1" applyAlignment="1" applyProtection="1">
      <alignment horizontal="center" vertical="center" wrapText="1"/>
    </xf>
    <xf numFmtId="0" fontId="18" fillId="2" borderId="4"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0" borderId="37" xfId="0" applyFont="1" applyFill="1" applyBorder="1" applyAlignment="1" applyProtection="1">
      <alignment horizontal="center" vertical="center" wrapText="1"/>
    </xf>
    <xf numFmtId="0" fontId="18" fillId="0" borderId="17"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0" fontId="18" fillId="0" borderId="53"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68" fillId="2" borderId="1" xfId="0" applyFont="1" applyFill="1" applyBorder="1" applyAlignment="1">
      <alignment horizontal="left" vertical="center" wrapText="1"/>
    </xf>
    <xf numFmtId="4" fontId="29" fillId="2" borderId="4" xfId="0" applyNumberFormat="1" applyFont="1" applyFill="1" applyBorder="1" applyAlignment="1" applyProtection="1">
      <alignment horizontal="center" vertical="center" wrapText="1"/>
      <protection locked="0"/>
    </xf>
    <xf numFmtId="4" fontId="29" fillId="2" borderId="2" xfId="0" applyNumberFormat="1" applyFont="1" applyFill="1" applyBorder="1" applyAlignment="1" applyProtection="1">
      <alignment horizontal="center" vertical="center" wrapText="1"/>
      <protection locked="0"/>
    </xf>
    <xf numFmtId="4" fontId="29" fillId="2" borderId="3" xfId="0" applyNumberFormat="1" applyFont="1" applyFill="1" applyBorder="1" applyAlignment="1" applyProtection="1">
      <alignment horizontal="center" vertical="center" wrapText="1"/>
      <protection locked="0"/>
    </xf>
    <xf numFmtId="0" fontId="68" fillId="2" borderId="4" xfId="0" applyFont="1" applyFill="1" applyBorder="1" applyAlignment="1">
      <alignment horizontal="center" vertical="center" wrapText="1"/>
    </xf>
    <xf numFmtId="0" fontId="68" fillId="2" borderId="2" xfId="0" applyFont="1" applyFill="1" applyBorder="1" applyAlignment="1">
      <alignment horizontal="center" vertical="center" wrapText="1"/>
    </xf>
    <xf numFmtId="0" fontId="68" fillId="2" borderId="3"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14" fillId="2" borderId="4" xfId="0" applyFont="1" applyFill="1" applyBorder="1" applyAlignment="1" applyProtection="1">
      <alignment horizontal="left" vertical="top" wrapText="1"/>
    </xf>
    <xf numFmtId="0" fontId="14" fillId="2" borderId="2" xfId="0" applyFont="1" applyFill="1" applyBorder="1" applyAlignment="1" applyProtection="1">
      <alignment horizontal="left" vertical="top" wrapText="1"/>
    </xf>
    <xf numFmtId="0" fontId="14" fillId="2" borderId="3" xfId="0" applyFont="1" applyFill="1" applyBorder="1" applyAlignment="1" applyProtection="1">
      <alignment horizontal="left" vertical="top" wrapText="1"/>
    </xf>
    <xf numFmtId="0" fontId="17" fillId="2" borderId="39" xfId="0" applyFont="1" applyFill="1" applyBorder="1" applyAlignment="1" applyProtection="1">
      <alignment horizontal="left" vertical="center" wrapText="1"/>
    </xf>
    <xf numFmtId="0" fontId="17" fillId="2" borderId="40" xfId="0" applyFont="1" applyFill="1" applyBorder="1" applyAlignment="1" applyProtection="1">
      <alignment horizontal="left" vertical="center" wrapText="1"/>
    </xf>
    <xf numFmtId="0" fontId="17" fillId="2" borderId="41" xfId="0" applyFont="1" applyFill="1" applyBorder="1" applyAlignment="1" applyProtection="1">
      <alignment horizontal="left" vertical="center" wrapText="1"/>
    </xf>
    <xf numFmtId="0" fontId="17" fillId="2" borderId="47" xfId="0" applyFont="1" applyFill="1" applyBorder="1" applyAlignment="1" applyProtection="1">
      <alignment horizontal="left" vertical="center" wrapText="1"/>
    </xf>
    <xf numFmtId="0" fontId="17" fillId="2" borderId="48" xfId="0" applyFont="1" applyFill="1" applyBorder="1" applyAlignment="1" applyProtection="1">
      <alignment horizontal="left" vertical="center" wrapText="1"/>
    </xf>
    <xf numFmtId="0" fontId="17" fillId="2" borderId="49" xfId="0" applyFont="1" applyFill="1" applyBorder="1" applyAlignment="1" applyProtection="1">
      <alignment horizontal="left" vertical="center" wrapText="1"/>
    </xf>
    <xf numFmtId="0" fontId="17" fillId="2" borderId="35" xfId="0" applyFont="1" applyFill="1" applyBorder="1" applyAlignment="1" applyProtection="1">
      <alignment horizontal="left" vertical="center" wrapText="1"/>
    </xf>
    <xf numFmtId="0" fontId="17" fillId="2" borderId="12" xfId="0" applyFont="1" applyFill="1" applyBorder="1" applyAlignment="1" applyProtection="1">
      <alignment horizontal="left" vertical="center" wrapText="1"/>
    </xf>
    <xf numFmtId="0" fontId="17" fillId="2" borderId="36" xfId="0" applyFont="1" applyFill="1" applyBorder="1" applyAlignment="1" applyProtection="1">
      <alignment horizontal="left" vertical="center" wrapText="1"/>
    </xf>
    <xf numFmtId="0" fontId="17" fillId="2" borderId="53" xfId="0" applyFont="1" applyFill="1" applyBorder="1" applyAlignment="1" applyProtection="1">
      <alignment horizontal="center" vertical="center" wrapText="1"/>
    </xf>
    <xf numFmtId="0" fontId="5" fillId="2" borderId="1" xfId="0" applyFont="1" applyFill="1" applyBorder="1" applyAlignment="1" applyProtection="1">
      <alignment horizontal="justify" vertical="center" wrapText="1"/>
    </xf>
    <xf numFmtId="0" fontId="21" fillId="0" borderId="1" xfId="0" applyFont="1" applyBorder="1" applyAlignment="1" applyProtection="1">
      <alignment horizontal="left" vertical="top" wrapText="1"/>
    </xf>
    <xf numFmtId="0" fontId="19" fillId="3" borderId="3" xfId="0" applyFont="1" applyFill="1" applyBorder="1" applyAlignment="1" applyProtection="1">
      <alignment horizontal="left" vertical="center" wrapText="1"/>
    </xf>
    <xf numFmtId="0" fontId="19" fillId="3" borderId="1" xfId="0" applyFont="1" applyFill="1" applyBorder="1" applyAlignment="1" applyProtection="1">
      <alignment horizontal="left" vertical="center" wrapText="1"/>
    </xf>
    <xf numFmtId="0" fontId="22" fillId="0" borderId="1" xfId="0" applyFont="1" applyBorder="1" applyAlignment="1" applyProtection="1">
      <alignment horizontal="left" vertical="top" wrapText="1"/>
    </xf>
    <xf numFmtId="0" fontId="34" fillId="0" borderId="5" xfId="0" applyFont="1" applyBorder="1" applyAlignment="1" applyProtection="1">
      <alignment vertical="center" wrapText="1"/>
    </xf>
    <xf numFmtId="0" fontId="34" fillId="0" borderId="21" xfId="0" applyFont="1" applyBorder="1" applyAlignment="1" applyProtection="1">
      <alignment vertical="center" wrapText="1"/>
    </xf>
    <xf numFmtId="0" fontId="18" fillId="2" borderId="3" xfId="0" applyFont="1" applyFill="1" applyBorder="1" applyAlignment="1" applyProtection="1">
      <alignment horizontal="center" vertical="center" wrapText="1"/>
    </xf>
    <xf numFmtId="0" fontId="17" fillId="2" borderId="35"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0" fontId="17" fillId="2" borderId="36" xfId="0" applyFont="1" applyFill="1" applyBorder="1" applyAlignment="1" applyProtection="1">
      <alignment horizontal="center" vertical="center" wrapText="1"/>
    </xf>
    <xf numFmtId="0" fontId="17" fillId="2" borderId="39" xfId="0" applyFont="1" applyFill="1" applyBorder="1" applyAlignment="1" applyProtection="1">
      <alignment horizontal="center" vertical="center" wrapText="1"/>
    </xf>
    <xf numFmtId="0" fontId="17" fillId="2" borderId="40" xfId="0" applyFont="1" applyFill="1" applyBorder="1" applyAlignment="1" applyProtection="1">
      <alignment horizontal="center" vertical="center" wrapText="1"/>
    </xf>
    <xf numFmtId="0" fontId="17" fillId="2" borderId="41" xfId="0" applyFont="1" applyFill="1" applyBorder="1" applyAlignment="1" applyProtection="1">
      <alignment horizontal="center" vertical="center" wrapText="1"/>
    </xf>
    <xf numFmtId="0" fontId="17" fillId="2" borderId="29"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30" xfId="0" applyFont="1" applyFill="1" applyBorder="1" applyAlignment="1" applyProtection="1">
      <alignment horizontal="center" vertical="center" wrapText="1"/>
    </xf>
    <xf numFmtId="0" fontId="17" fillId="2" borderId="47" xfId="0" applyFont="1" applyFill="1" applyBorder="1" applyAlignment="1" applyProtection="1">
      <alignment horizontal="center" vertical="center" wrapText="1"/>
    </xf>
    <xf numFmtId="0" fontId="17" fillId="2" borderId="48" xfId="0" applyFont="1" applyFill="1" applyBorder="1" applyAlignment="1" applyProtection="1">
      <alignment horizontal="center" vertical="center" wrapText="1"/>
    </xf>
    <xf numFmtId="0" fontId="17" fillId="2" borderId="49" xfId="0" applyFont="1" applyFill="1" applyBorder="1" applyAlignment="1" applyProtection="1">
      <alignment horizontal="center" vertical="center" wrapText="1"/>
    </xf>
    <xf numFmtId="0" fontId="17" fillId="2" borderId="55" xfId="0" applyFont="1" applyFill="1" applyBorder="1" applyAlignment="1" applyProtection="1">
      <alignment horizontal="center" vertical="center" wrapText="1"/>
    </xf>
    <xf numFmtId="0" fontId="17" fillId="2" borderId="57" xfId="0" applyFont="1" applyFill="1" applyBorder="1" applyAlignment="1" applyProtection="1">
      <alignment horizontal="center" vertical="center" wrapText="1"/>
    </xf>
    <xf numFmtId="0" fontId="17" fillId="2" borderId="59" xfId="0" applyFont="1" applyFill="1" applyBorder="1" applyAlignment="1" applyProtection="1">
      <alignment horizontal="center" vertical="center" wrapText="1"/>
    </xf>
    <xf numFmtId="0" fontId="34" fillId="0" borderId="1" xfId="0" applyFont="1" applyBorder="1" applyAlignment="1" applyProtection="1">
      <alignment horizontal="left" vertical="center" wrapText="1"/>
    </xf>
    <xf numFmtId="49" fontId="17" fillId="2" borderId="29" xfId="0" applyNumberFormat="1" applyFont="1" applyFill="1" applyBorder="1" applyAlignment="1" applyProtection="1">
      <alignment horizontal="center" vertical="center" wrapText="1"/>
    </xf>
    <xf numFmtId="49" fontId="17" fillId="2" borderId="31" xfId="0" applyNumberFormat="1" applyFont="1" applyFill="1" applyBorder="1" applyAlignment="1" applyProtection="1">
      <alignment horizontal="center" vertical="center" wrapText="1"/>
    </xf>
    <xf numFmtId="0" fontId="34" fillId="0" borderId="5" xfId="0" applyFont="1" applyBorder="1" applyAlignment="1" applyProtection="1">
      <alignment horizontal="left" vertical="center" wrapText="1"/>
    </xf>
    <xf numFmtId="0" fontId="34" fillId="0" borderId="9" xfId="0" applyFont="1" applyBorder="1" applyAlignment="1" applyProtection="1">
      <alignment horizontal="left" vertical="center" wrapText="1"/>
    </xf>
    <xf numFmtId="0" fontId="34" fillId="0" borderId="21" xfId="0" applyFont="1" applyBorder="1" applyAlignment="1" applyProtection="1">
      <alignment horizontal="left" vertical="center" wrapText="1"/>
    </xf>
    <xf numFmtId="0" fontId="17" fillId="2" borderId="17"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wrapText="1"/>
    </xf>
    <xf numFmtId="4" fontId="18" fillId="2" borderId="4" xfId="0" applyNumberFormat="1" applyFont="1" applyFill="1" applyBorder="1" applyAlignment="1" applyProtection="1">
      <alignment horizontal="center" vertical="center" wrapText="1"/>
    </xf>
    <xf numFmtId="4" fontId="18" fillId="2" borderId="2" xfId="0" applyNumberFormat="1" applyFont="1" applyFill="1" applyBorder="1" applyAlignment="1" applyProtection="1">
      <alignment horizontal="center" vertical="center" wrapText="1"/>
    </xf>
    <xf numFmtId="4" fontId="18" fillId="2" borderId="3" xfId="0" applyNumberFormat="1" applyFont="1" applyFill="1" applyBorder="1" applyAlignment="1" applyProtection="1">
      <alignment horizontal="center" vertical="center" wrapText="1"/>
    </xf>
    <xf numFmtId="0" fontId="17" fillId="0" borderId="35" xfId="0"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7" fillId="0" borderId="13" xfId="0" applyFont="1" applyFill="1" applyBorder="1" applyAlignment="1" applyProtection="1">
      <alignment horizontal="center" vertical="center" wrapText="1"/>
      <protection locked="0"/>
    </xf>
    <xf numFmtId="164" fontId="18" fillId="2" borderId="5" xfId="0" applyNumberFormat="1" applyFont="1" applyFill="1" applyBorder="1" applyAlignment="1" applyProtection="1">
      <alignment horizontal="center" vertical="center" wrapText="1"/>
    </xf>
    <xf numFmtId="0" fontId="18" fillId="3" borderId="29" xfId="0" applyFont="1" applyFill="1" applyBorder="1" applyAlignment="1">
      <alignment horizontal="center" vertical="center" wrapText="1"/>
    </xf>
    <xf numFmtId="0" fontId="18" fillId="3" borderId="0" xfId="0" applyFont="1" applyFill="1" applyBorder="1" applyAlignment="1">
      <alignment horizontal="center" vertical="center" wrapText="1"/>
    </xf>
    <xf numFmtId="164" fontId="18" fillId="2" borderId="9" xfId="0" applyNumberFormat="1" applyFont="1" applyFill="1" applyBorder="1" applyAlignment="1" applyProtection="1">
      <alignment horizontal="center" vertical="center" wrapText="1"/>
    </xf>
    <xf numFmtId="0" fontId="17" fillId="0" borderId="39" xfId="0" applyFont="1" applyFill="1" applyBorder="1" applyAlignment="1" applyProtection="1">
      <alignment horizontal="center" vertical="center" wrapText="1"/>
      <protection locked="0"/>
    </xf>
    <xf numFmtId="0" fontId="17" fillId="0" borderId="40" xfId="0" applyFont="1" applyFill="1" applyBorder="1" applyAlignment="1" applyProtection="1">
      <alignment horizontal="center" vertical="center" wrapText="1"/>
      <protection locked="0"/>
    </xf>
    <xf numFmtId="0" fontId="17" fillId="0" borderId="44" xfId="0" applyFont="1" applyFill="1" applyBorder="1" applyAlignment="1" applyProtection="1">
      <alignment horizontal="center" vertical="center" wrapText="1"/>
      <protection locked="0"/>
    </xf>
    <xf numFmtId="0" fontId="17" fillId="0" borderId="29"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wrapText="1"/>
      <protection locked="0"/>
    </xf>
    <xf numFmtId="0" fontId="17" fillId="0" borderId="45" xfId="0" applyFont="1" applyFill="1" applyBorder="1" applyAlignment="1" applyProtection="1">
      <alignment horizontal="center" vertical="center" wrapText="1"/>
      <protection locked="0"/>
    </xf>
    <xf numFmtId="0" fontId="17" fillId="0" borderId="47" xfId="0" applyFont="1" applyFill="1" applyBorder="1" applyAlignment="1" applyProtection="1">
      <alignment horizontal="center" vertical="center" wrapText="1"/>
      <protection locked="0"/>
    </xf>
    <xf numFmtId="0" fontId="17" fillId="0" borderId="48" xfId="0" applyFont="1" applyFill="1" applyBorder="1" applyAlignment="1" applyProtection="1">
      <alignment horizontal="center" vertical="center" wrapText="1"/>
      <protection locked="0"/>
    </xf>
    <xf numFmtId="0" fontId="17" fillId="0" borderId="54" xfId="0" applyFont="1" applyFill="1" applyBorder="1" applyAlignment="1" applyProtection="1">
      <alignment horizontal="center" vertical="center" wrapText="1"/>
      <protection locked="0"/>
    </xf>
    <xf numFmtId="3" fontId="50" fillId="2" borderId="32" xfId="0" applyNumberFormat="1" applyFont="1" applyFill="1" applyBorder="1" applyAlignment="1" applyProtection="1">
      <alignment horizontal="center" vertical="center" wrapText="1"/>
      <protection locked="0"/>
    </xf>
    <xf numFmtId="3" fontId="50" fillId="2" borderId="33" xfId="0" applyNumberFormat="1" applyFont="1" applyFill="1" applyBorder="1" applyAlignment="1" applyProtection="1">
      <alignment horizontal="center" vertical="center" wrapText="1"/>
      <protection locked="0"/>
    </xf>
    <xf numFmtId="0" fontId="16" fillId="2" borderId="21" xfId="0" applyFont="1" applyFill="1" applyBorder="1" applyAlignment="1" applyProtection="1">
      <alignment horizontal="center" vertical="center" wrapText="1"/>
    </xf>
    <xf numFmtId="0" fontId="18" fillId="3" borderId="9" xfId="0" applyFont="1" applyFill="1" applyBorder="1" applyAlignment="1">
      <alignment horizontal="center" vertical="center" wrapText="1"/>
    </xf>
    <xf numFmtId="0" fontId="17" fillId="2" borderId="18" xfId="0" applyFont="1" applyFill="1" applyBorder="1" applyAlignment="1" applyProtection="1">
      <alignment horizontal="left" vertical="center" wrapText="1"/>
    </xf>
    <xf numFmtId="0" fontId="17" fillId="2" borderId="42" xfId="0" applyFont="1" applyFill="1" applyBorder="1" applyAlignment="1" applyProtection="1">
      <alignment horizontal="left" vertical="center" wrapText="1"/>
    </xf>
    <xf numFmtId="0" fontId="17" fillId="2" borderId="43" xfId="0" applyFont="1" applyFill="1" applyBorder="1" applyAlignment="1" applyProtection="1">
      <alignment horizontal="left" vertical="center" wrapText="1"/>
    </xf>
    <xf numFmtId="0" fontId="17" fillId="2" borderId="4" xfId="0" applyFont="1" applyFill="1" applyBorder="1" applyAlignment="1" applyProtection="1">
      <alignment horizontal="left" vertical="center" wrapText="1"/>
    </xf>
    <xf numFmtId="0" fontId="17" fillId="2" borderId="2" xfId="0" applyFont="1" applyFill="1" applyBorder="1" applyAlignment="1" applyProtection="1">
      <alignment horizontal="left" vertical="center" wrapText="1"/>
    </xf>
    <xf numFmtId="0" fontId="17" fillId="2" borderId="3" xfId="0" applyFont="1" applyFill="1" applyBorder="1" applyAlignment="1" applyProtection="1">
      <alignment horizontal="left" vertical="center" wrapText="1"/>
    </xf>
    <xf numFmtId="0" fontId="17" fillId="2" borderId="50" xfId="0" applyFont="1" applyFill="1" applyBorder="1" applyAlignment="1" applyProtection="1">
      <alignment horizontal="left" vertical="center" wrapText="1"/>
    </xf>
    <xf numFmtId="0" fontId="17" fillId="2" borderId="51" xfId="0" applyFont="1" applyFill="1" applyBorder="1" applyAlignment="1" applyProtection="1">
      <alignment horizontal="left" vertical="center" wrapText="1"/>
    </xf>
    <xf numFmtId="0" fontId="17" fillId="2" borderId="52" xfId="0" applyFont="1" applyFill="1" applyBorder="1" applyAlignment="1" applyProtection="1">
      <alignment horizontal="left" vertical="center" wrapText="1"/>
    </xf>
    <xf numFmtId="0" fontId="18" fillId="3" borderId="35"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18" fillId="3" borderId="36" xfId="0" applyFont="1" applyFill="1" applyBorder="1" applyAlignment="1">
      <alignment horizontal="left" vertical="center" wrapText="1"/>
    </xf>
    <xf numFmtId="0" fontId="18" fillId="3" borderId="29" xfId="0" applyFont="1" applyFill="1" applyBorder="1" applyAlignment="1">
      <alignment horizontal="left" vertical="center" wrapText="1"/>
    </xf>
    <xf numFmtId="0" fontId="18" fillId="3" borderId="0" xfId="0" applyFont="1" applyFill="1" applyBorder="1" applyAlignment="1">
      <alignment horizontal="left" vertical="center" wrapText="1"/>
    </xf>
    <xf numFmtId="0" fontId="29" fillId="3" borderId="1" xfId="0" applyFont="1" applyFill="1" applyBorder="1" applyAlignment="1">
      <alignment horizontal="center" vertical="center" wrapText="1"/>
    </xf>
    <xf numFmtId="3" fontId="29" fillId="2" borderId="4" xfId="0" applyNumberFormat="1" applyFont="1" applyFill="1" applyBorder="1" applyAlignment="1" applyProtection="1">
      <alignment horizontal="center" vertical="center" wrapText="1"/>
      <protection locked="0"/>
    </xf>
    <xf numFmtId="3" fontId="29" fillId="2" borderId="2" xfId="0" applyNumberFormat="1" applyFont="1" applyFill="1" applyBorder="1" applyAlignment="1" applyProtection="1">
      <alignment horizontal="center" vertical="center" wrapText="1"/>
      <protection locked="0"/>
    </xf>
    <xf numFmtId="3" fontId="29" fillId="2" borderId="3" xfId="0" applyNumberFormat="1"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protection locked="0"/>
    </xf>
    <xf numFmtId="0" fontId="17" fillId="0" borderId="7" xfId="0" applyFont="1" applyFill="1" applyBorder="1" applyAlignment="1" applyProtection="1">
      <alignment horizontal="center" vertical="center" wrapText="1"/>
      <protection locked="0"/>
    </xf>
    <xf numFmtId="0" fontId="17" fillId="0" borderId="58"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xf>
    <xf numFmtId="0" fontId="18" fillId="2" borderId="42" xfId="0" applyFont="1" applyFill="1" applyBorder="1" applyAlignment="1" applyProtection="1">
      <alignment horizontal="center" vertical="center" wrapText="1"/>
    </xf>
    <xf numFmtId="0" fontId="18" fillId="2" borderId="17" xfId="0" applyFont="1" applyFill="1" applyBorder="1" applyAlignment="1" applyProtection="1">
      <alignment horizontal="center" vertical="center" wrapText="1"/>
    </xf>
    <xf numFmtId="0" fontId="18" fillId="2" borderId="56" xfId="0" applyFont="1" applyFill="1" applyBorder="1" applyAlignment="1" applyProtection="1">
      <alignment horizontal="center" vertical="center" wrapText="1"/>
    </xf>
    <xf numFmtId="0" fontId="15" fillId="0" borderId="57"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1" xfId="0" applyFont="1" applyBorder="1" applyAlignment="1" applyProtection="1">
      <alignment horizontal="center" vertical="top" wrapText="1"/>
      <protection locked="0"/>
    </xf>
    <xf numFmtId="0" fontId="71" fillId="0" borderId="0" xfId="0" applyFont="1" applyAlignment="1" applyProtection="1">
      <alignment horizontal="left" vertical="center"/>
    </xf>
    <xf numFmtId="0" fontId="71" fillId="0" borderId="0" xfId="0" applyFont="1" applyAlignment="1" applyProtection="1">
      <alignment horizontal="center" vertical="center"/>
    </xf>
    <xf numFmtId="0" fontId="15" fillId="0" borderId="57" xfId="0" applyFont="1" applyBorder="1" applyAlignment="1" applyProtection="1">
      <alignment horizontal="left" vertical="center" wrapText="1"/>
    </xf>
    <xf numFmtId="0" fontId="15" fillId="0" borderId="30" xfId="0" applyFont="1" applyBorder="1" applyAlignment="1" applyProtection="1">
      <alignment horizontal="left" vertical="center" wrapText="1"/>
    </xf>
    <xf numFmtId="0" fontId="74" fillId="0" borderId="0" xfId="0" applyFont="1" applyAlignment="1" applyProtection="1">
      <alignment horizontal="justify" vertical="top" wrapText="1"/>
    </xf>
    <xf numFmtId="0" fontId="76" fillId="0" borderId="0" xfId="0" applyFont="1" applyAlignment="1" applyProtection="1">
      <alignment horizontal="justify" vertical="top" wrapText="1"/>
    </xf>
    <xf numFmtId="0" fontId="33" fillId="10" borderId="4" xfId="0" applyFont="1" applyFill="1" applyBorder="1" applyAlignment="1" applyProtection="1">
      <alignment horizontal="left" vertical="distributed" wrapText="1"/>
    </xf>
    <xf numFmtId="0" fontId="33" fillId="10" borderId="2" xfId="0" applyFont="1" applyFill="1" applyBorder="1" applyAlignment="1" applyProtection="1">
      <alignment horizontal="left" vertical="distributed" wrapText="1"/>
    </xf>
    <xf numFmtId="0" fontId="33" fillId="10" borderId="3" xfId="0" applyFont="1" applyFill="1" applyBorder="1" applyAlignment="1" applyProtection="1">
      <alignment horizontal="left" vertical="distributed" wrapText="1"/>
    </xf>
    <xf numFmtId="0" fontId="33" fillId="0" borderId="1" xfId="0" applyFont="1" applyBorder="1" applyAlignment="1" applyProtection="1">
      <alignment horizontal="center" vertical="distributed" wrapText="1"/>
      <protection locked="0"/>
    </xf>
    <xf numFmtId="0" fontId="55" fillId="0" borderId="0" xfId="0" applyFont="1" applyAlignment="1" applyProtection="1">
      <alignment horizontal="center" vertical="center" wrapText="1"/>
    </xf>
    <xf numFmtId="0" fontId="72" fillId="0" borderId="7" xfId="0" applyFont="1" applyBorder="1" applyAlignment="1" applyProtection="1">
      <alignment horizontal="center" vertical="center" wrapText="1"/>
    </xf>
    <xf numFmtId="0" fontId="28" fillId="2" borderId="1" xfId="0" applyFont="1" applyFill="1" applyBorder="1" applyAlignment="1" applyProtection="1">
      <alignment horizontal="center" vertical="center" wrapText="1"/>
    </xf>
    <xf numFmtId="0" fontId="28" fillId="2" borderId="4" xfId="0" applyFont="1" applyFill="1" applyBorder="1" applyAlignment="1" applyProtection="1">
      <alignment horizontal="center" vertical="center" wrapText="1"/>
    </xf>
    <xf numFmtId="0" fontId="28" fillId="2" borderId="2"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52" fillId="2" borderId="16" xfId="0" applyFont="1" applyFill="1" applyBorder="1" applyAlignment="1" applyProtection="1">
      <alignment horizontal="center" vertical="center" wrapText="1"/>
    </xf>
    <xf numFmtId="0" fontId="52" fillId="2" borderId="21" xfId="0" applyFont="1" applyFill="1" applyBorder="1" applyAlignment="1" applyProtection="1">
      <alignment horizontal="center" vertical="center" wrapText="1"/>
    </xf>
    <xf numFmtId="0" fontId="52" fillId="2" borderId="17" xfId="0" applyFont="1" applyFill="1" applyBorder="1" applyAlignment="1" applyProtection="1">
      <alignment horizontal="center" vertical="center" wrapText="1"/>
    </xf>
    <xf numFmtId="0" fontId="52" fillId="2" borderId="18" xfId="0" applyFont="1" applyFill="1" applyBorder="1" applyAlignment="1" applyProtection="1">
      <alignment horizontal="center" vertical="center" wrapText="1"/>
    </xf>
    <xf numFmtId="0" fontId="53" fillId="2" borderId="19" xfId="0" applyFont="1" applyFill="1" applyBorder="1" applyAlignment="1" applyProtection="1">
      <alignment horizontal="center" vertical="center" wrapText="1"/>
    </xf>
    <xf numFmtId="0" fontId="53" fillId="2" borderId="22" xfId="0" applyFont="1" applyFill="1" applyBorder="1" applyAlignment="1" applyProtection="1">
      <alignment horizontal="center" vertical="center" wrapText="1"/>
    </xf>
    <xf numFmtId="0" fontId="55" fillId="2" borderId="11" xfId="0" applyFont="1" applyFill="1" applyBorder="1" applyAlignment="1" applyProtection="1">
      <alignment horizontal="left" vertical="center" wrapText="1"/>
    </xf>
    <xf numFmtId="0" fontId="55" fillId="2" borderId="12" xfId="0" applyFont="1" applyFill="1" applyBorder="1" applyAlignment="1" applyProtection="1">
      <alignment horizontal="left" vertical="center" wrapText="1"/>
    </xf>
    <xf numFmtId="0" fontId="55" fillId="2" borderId="13" xfId="0" applyFont="1" applyFill="1" applyBorder="1" applyAlignment="1" applyProtection="1">
      <alignment horizontal="left" vertical="center" wrapText="1"/>
    </xf>
    <xf numFmtId="0" fontId="16" fillId="2" borderId="11" xfId="0" applyFont="1" applyFill="1" applyBorder="1" applyAlignment="1" applyProtection="1">
      <alignment horizontal="left" vertical="center" wrapText="1"/>
    </xf>
    <xf numFmtId="0" fontId="16" fillId="2" borderId="12" xfId="0" applyFont="1" applyFill="1" applyBorder="1" applyAlignment="1" applyProtection="1">
      <alignment horizontal="left" vertical="center" wrapText="1"/>
    </xf>
    <xf numFmtId="0" fontId="16" fillId="2" borderId="13" xfId="0" applyFont="1" applyFill="1" applyBorder="1" applyAlignment="1" applyProtection="1">
      <alignment horizontal="left" vertical="center" wrapText="1"/>
    </xf>
    <xf numFmtId="0" fontId="28" fillId="0" borderId="1" xfId="0" applyFont="1" applyFill="1" applyBorder="1" applyAlignment="1" applyProtection="1">
      <alignment horizontal="center" vertical="center" wrapText="1"/>
    </xf>
    <xf numFmtId="0" fontId="28" fillId="0" borderId="4"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36" fillId="0" borderId="0" xfId="0" applyFont="1" applyAlignment="1" applyProtection="1">
      <alignment horizontal="center"/>
    </xf>
    <xf numFmtId="0" fontId="37" fillId="0" borderId="0" xfId="0" applyFont="1" applyAlignment="1" applyProtection="1">
      <alignment horizontal="center"/>
    </xf>
    <xf numFmtId="0" fontId="50" fillId="4" borderId="11" xfId="0" applyFont="1" applyFill="1" applyBorder="1" applyAlignment="1" applyProtection="1">
      <alignment horizontal="center" vertical="center" wrapText="1"/>
    </xf>
    <xf numFmtId="0" fontId="50" fillId="4" borderId="12" xfId="0" applyFont="1" applyFill="1" applyBorder="1" applyAlignment="1" applyProtection="1">
      <alignment horizontal="center" vertical="center"/>
    </xf>
    <xf numFmtId="0" fontId="50" fillId="4" borderId="13" xfId="0" applyFont="1" applyFill="1" applyBorder="1" applyAlignment="1" applyProtection="1">
      <alignment horizontal="center" vertical="center"/>
    </xf>
    <xf numFmtId="0" fontId="52" fillId="2" borderId="15" xfId="0" applyFont="1" applyFill="1" applyBorder="1" applyAlignment="1" applyProtection="1">
      <alignment horizontal="center" vertical="center" wrapText="1"/>
    </xf>
    <xf numFmtId="0" fontId="52" fillId="2" borderId="20" xfId="0" applyFont="1" applyFill="1" applyBorder="1" applyAlignment="1" applyProtection="1">
      <alignment horizontal="center" vertical="center" wrapText="1"/>
    </xf>
  </cellXfs>
  <cellStyles count="3">
    <cellStyle name="Normal" xfId="0" builtinId="0"/>
    <cellStyle name="Normal 2" xfId="1"/>
    <cellStyle name="Normal_Sheet1" xfId="2"/>
  </cellStyles>
  <dxfs count="1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248</xdr:row>
          <xdr:rowOff>419100</xdr:rowOff>
        </xdr:from>
        <xdr:to>
          <xdr:col>1</xdr:col>
          <xdr:colOff>38100</xdr:colOff>
          <xdr:row>248</xdr:row>
          <xdr:rowOff>704850</xdr:rowOff>
        </xdr:to>
        <xdr:sp macro="" textlink="">
          <xdr:nvSpPr>
            <xdr:cNvPr id="1082" name="Check Box 58" hidden="1">
              <a:extLst>
                <a:ext uri="{63B3BB69-23CF-44E3-9099-C40C66FF867C}">
                  <a14:compatExt spid="_x0000_s1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250</xdr:row>
          <xdr:rowOff>371475</xdr:rowOff>
        </xdr:from>
        <xdr:to>
          <xdr:col>1</xdr:col>
          <xdr:colOff>0</xdr:colOff>
          <xdr:row>250</xdr:row>
          <xdr:rowOff>657225</xdr:rowOff>
        </xdr:to>
        <xdr:sp macro="" textlink="">
          <xdr:nvSpPr>
            <xdr:cNvPr id="1083" name="Check Box 59" hidden="1">
              <a:extLst>
                <a:ext uri="{63B3BB69-23CF-44E3-9099-C40C66FF867C}">
                  <a14:compatExt spid="_x0000_s1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282</xdr:row>
          <xdr:rowOff>152400</xdr:rowOff>
        </xdr:from>
        <xdr:to>
          <xdr:col>5</xdr:col>
          <xdr:colOff>38100</xdr:colOff>
          <xdr:row>284</xdr:row>
          <xdr:rowOff>57150</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282</xdr:row>
          <xdr:rowOff>152400</xdr:rowOff>
        </xdr:from>
        <xdr:to>
          <xdr:col>12</xdr:col>
          <xdr:colOff>38100</xdr:colOff>
          <xdr:row>284</xdr:row>
          <xdr:rowOff>57150</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282</xdr:row>
          <xdr:rowOff>152400</xdr:rowOff>
        </xdr:from>
        <xdr:to>
          <xdr:col>19</xdr:col>
          <xdr:colOff>38100</xdr:colOff>
          <xdr:row>284</xdr:row>
          <xdr:rowOff>57150</xdr:rowOff>
        </xdr:to>
        <xdr:sp macro="" textlink="">
          <xdr:nvSpPr>
            <xdr:cNvPr id="1086" name="Check Box 62" hidden="1">
              <a:extLst>
                <a:ext uri="{63B3BB69-23CF-44E3-9099-C40C66FF867C}">
                  <a14:compatExt spid="_x0000_s1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282</xdr:row>
          <xdr:rowOff>161925</xdr:rowOff>
        </xdr:from>
        <xdr:to>
          <xdr:col>25</xdr:col>
          <xdr:colOff>219075</xdr:colOff>
          <xdr:row>284</xdr:row>
          <xdr:rowOff>66675</xdr:rowOff>
        </xdr:to>
        <xdr:sp macro="" textlink="">
          <xdr:nvSpPr>
            <xdr:cNvPr id="1087" name="Check Box 63" hidden="1">
              <a:extLst>
                <a:ext uri="{63B3BB69-23CF-44E3-9099-C40C66FF867C}">
                  <a14:compatExt spid="_x0000_s1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284</xdr:row>
          <xdr:rowOff>161925</xdr:rowOff>
        </xdr:from>
        <xdr:to>
          <xdr:col>24</xdr:col>
          <xdr:colOff>76200</xdr:colOff>
          <xdr:row>286</xdr:row>
          <xdr:rowOff>66675</xdr:rowOff>
        </xdr:to>
        <xdr:sp macro="" textlink="">
          <xdr:nvSpPr>
            <xdr:cNvPr id="1088" name="Check Box 64" hidden="1">
              <a:extLst>
                <a:ext uri="{63B3BB69-23CF-44E3-9099-C40C66FF867C}">
                  <a14:compatExt spid="_x0000_s1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284</xdr:row>
          <xdr:rowOff>142875</xdr:rowOff>
        </xdr:from>
        <xdr:to>
          <xdr:col>28</xdr:col>
          <xdr:colOff>76200</xdr:colOff>
          <xdr:row>286</xdr:row>
          <xdr:rowOff>47625</xdr:rowOff>
        </xdr:to>
        <xdr:sp macro="" textlink="">
          <xdr:nvSpPr>
            <xdr:cNvPr id="1089" name="Check Box 65" hidden="1">
              <a:extLst>
                <a:ext uri="{63B3BB69-23CF-44E3-9099-C40C66FF867C}">
                  <a14:compatExt spid="_x0000_s1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286</xdr:row>
          <xdr:rowOff>152400</xdr:rowOff>
        </xdr:from>
        <xdr:to>
          <xdr:col>7</xdr:col>
          <xdr:colOff>38100</xdr:colOff>
          <xdr:row>288</xdr:row>
          <xdr:rowOff>57150</xdr:rowOff>
        </xdr:to>
        <xdr:sp macro="" textlink="">
          <xdr:nvSpPr>
            <xdr:cNvPr id="1090" name="Check Box 66" hidden="1">
              <a:extLst>
                <a:ext uri="{63B3BB69-23CF-44E3-9099-C40C66FF867C}">
                  <a14:compatExt spid="_x0000_s1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286</xdr:row>
          <xdr:rowOff>152400</xdr:rowOff>
        </xdr:from>
        <xdr:to>
          <xdr:col>16</xdr:col>
          <xdr:colOff>38100</xdr:colOff>
          <xdr:row>288</xdr:row>
          <xdr:rowOff>57150</xdr:rowOff>
        </xdr:to>
        <xdr:sp macro="" textlink="">
          <xdr:nvSpPr>
            <xdr:cNvPr id="1091" name="Check Box 67" hidden="1">
              <a:extLst>
                <a:ext uri="{63B3BB69-23CF-44E3-9099-C40C66FF867C}">
                  <a14:compatExt spid="_x0000_s1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286</xdr:row>
          <xdr:rowOff>152400</xdr:rowOff>
        </xdr:from>
        <xdr:to>
          <xdr:col>25</xdr:col>
          <xdr:colOff>38100</xdr:colOff>
          <xdr:row>288</xdr:row>
          <xdr:rowOff>57150</xdr:rowOff>
        </xdr:to>
        <xdr:sp macro="" textlink="">
          <xdr:nvSpPr>
            <xdr:cNvPr id="1092" name="Check Box 68" hidden="1">
              <a:extLst>
                <a:ext uri="{63B3BB69-23CF-44E3-9099-C40C66FF867C}">
                  <a14:compatExt spid="_x0000_s1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274</xdr:row>
          <xdr:rowOff>152400</xdr:rowOff>
        </xdr:from>
        <xdr:to>
          <xdr:col>26</xdr:col>
          <xdr:colOff>219075</xdr:colOff>
          <xdr:row>276</xdr:row>
          <xdr:rowOff>38100</xdr:rowOff>
        </xdr:to>
        <xdr:sp macro="" textlink="">
          <xdr:nvSpPr>
            <xdr:cNvPr id="1094" name="Check Box 70" hidden="1">
              <a:extLst>
                <a:ext uri="{63B3BB69-23CF-44E3-9099-C40C66FF867C}">
                  <a14:compatExt spid="_x0000_s1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275</xdr:row>
          <xdr:rowOff>152400</xdr:rowOff>
        </xdr:from>
        <xdr:to>
          <xdr:col>26</xdr:col>
          <xdr:colOff>219075</xdr:colOff>
          <xdr:row>277</xdr:row>
          <xdr:rowOff>47625</xdr:rowOff>
        </xdr:to>
        <xdr:sp macro="" textlink="">
          <xdr:nvSpPr>
            <xdr:cNvPr id="1095" name="Check Box 71" hidden="1">
              <a:extLst>
                <a:ext uri="{63B3BB69-23CF-44E3-9099-C40C66FF867C}">
                  <a14:compatExt spid="_x0000_s1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276</xdr:row>
          <xdr:rowOff>152400</xdr:rowOff>
        </xdr:from>
        <xdr:to>
          <xdr:col>26</xdr:col>
          <xdr:colOff>219075</xdr:colOff>
          <xdr:row>278</xdr:row>
          <xdr:rowOff>57150</xdr:rowOff>
        </xdr:to>
        <xdr:sp macro="" textlink="">
          <xdr:nvSpPr>
            <xdr:cNvPr id="1096" name="Check Box 72" hidden="1">
              <a:extLst>
                <a:ext uri="{63B3BB69-23CF-44E3-9099-C40C66FF867C}">
                  <a14:compatExt spid="_x0000_s1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277</xdr:row>
          <xdr:rowOff>152400</xdr:rowOff>
        </xdr:from>
        <xdr:to>
          <xdr:col>26</xdr:col>
          <xdr:colOff>219075</xdr:colOff>
          <xdr:row>279</xdr:row>
          <xdr:rowOff>57150</xdr:rowOff>
        </xdr:to>
        <xdr:sp macro="" textlink="">
          <xdr:nvSpPr>
            <xdr:cNvPr id="1097" name="Check Box 73" hidden="1">
              <a:extLst>
                <a:ext uri="{63B3BB69-23CF-44E3-9099-C40C66FF867C}">
                  <a14:compatExt spid="_x0000_s1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278</xdr:row>
          <xdr:rowOff>152400</xdr:rowOff>
        </xdr:from>
        <xdr:to>
          <xdr:col>26</xdr:col>
          <xdr:colOff>219075</xdr:colOff>
          <xdr:row>280</xdr:row>
          <xdr:rowOff>57150</xdr:rowOff>
        </xdr:to>
        <xdr:sp macro="" textlink="">
          <xdr:nvSpPr>
            <xdr:cNvPr id="1098" name="Check Box 74" hidden="1">
              <a:extLst>
                <a:ext uri="{63B3BB69-23CF-44E3-9099-C40C66FF867C}">
                  <a14:compatExt spid="_x0000_s1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279</xdr:row>
          <xdr:rowOff>152400</xdr:rowOff>
        </xdr:from>
        <xdr:to>
          <xdr:col>26</xdr:col>
          <xdr:colOff>219075</xdr:colOff>
          <xdr:row>281</xdr:row>
          <xdr:rowOff>57150</xdr:rowOff>
        </xdr:to>
        <xdr:sp macro="" textlink="">
          <xdr:nvSpPr>
            <xdr:cNvPr id="1099" name="Check Box 75" hidden="1">
              <a:extLst>
                <a:ext uri="{63B3BB69-23CF-44E3-9099-C40C66FF867C}">
                  <a14:compatExt spid="_x0000_s1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280</xdr:row>
          <xdr:rowOff>152400</xdr:rowOff>
        </xdr:from>
        <xdr:to>
          <xdr:col>26</xdr:col>
          <xdr:colOff>219075</xdr:colOff>
          <xdr:row>282</xdr:row>
          <xdr:rowOff>57150</xdr:rowOff>
        </xdr:to>
        <xdr:sp macro="" textlink="">
          <xdr:nvSpPr>
            <xdr:cNvPr id="1100" name="Check Box 76" hidden="1">
              <a:extLst>
                <a:ext uri="{63B3BB69-23CF-44E3-9099-C40C66FF867C}">
                  <a14:compatExt spid="_x0000_s1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297</xdr:row>
          <xdr:rowOff>152400</xdr:rowOff>
        </xdr:from>
        <xdr:to>
          <xdr:col>26</xdr:col>
          <xdr:colOff>219075</xdr:colOff>
          <xdr:row>299</xdr:row>
          <xdr:rowOff>57150</xdr:rowOff>
        </xdr:to>
        <xdr:sp macro="" textlink="">
          <xdr:nvSpPr>
            <xdr:cNvPr id="1101" name="Check Box 77" hidden="1">
              <a:extLst>
                <a:ext uri="{63B3BB69-23CF-44E3-9099-C40C66FF867C}">
                  <a14:compatExt spid="_x0000_s1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298</xdr:row>
          <xdr:rowOff>152400</xdr:rowOff>
        </xdr:from>
        <xdr:to>
          <xdr:col>26</xdr:col>
          <xdr:colOff>219075</xdr:colOff>
          <xdr:row>300</xdr:row>
          <xdr:rowOff>57150</xdr:rowOff>
        </xdr:to>
        <xdr:sp macro="" textlink="">
          <xdr:nvSpPr>
            <xdr:cNvPr id="1102" name="Check Box 78" hidden="1">
              <a:extLst>
                <a:ext uri="{63B3BB69-23CF-44E3-9099-C40C66FF867C}">
                  <a14:compatExt spid="_x0000_s1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299</xdr:row>
          <xdr:rowOff>152400</xdr:rowOff>
        </xdr:from>
        <xdr:to>
          <xdr:col>26</xdr:col>
          <xdr:colOff>219075</xdr:colOff>
          <xdr:row>301</xdr:row>
          <xdr:rowOff>57150</xdr:rowOff>
        </xdr:to>
        <xdr:sp macro="" textlink="">
          <xdr:nvSpPr>
            <xdr:cNvPr id="1103" name="Check Box 79" hidden="1">
              <a:extLst>
                <a:ext uri="{63B3BB69-23CF-44E3-9099-C40C66FF867C}">
                  <a14:compatExt spid="_x0000_s1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339</xdr:row>
          <xdr:rowOff>152400</xdr:rowOff>
        </xdr:from>
        <xdr:to>
          <xdr:col>26</xdr:col>
          <xdr:colOff>219075</xdr:colOff>
          <xdr:row>341</xdr:row>
          <xdr:rowOff>57150</xdr:rowOff>
        </xdr:to>
        <xdr:sp macro="" textlink="">
          <xdr:nvSpPr>
            <xdr:cNvPr id="1107" name="Check Box 83" hidden="1">
              <a:extLst>
                <a:ext uri="{63B3BB69-23CF-44E3-9099-C40C66FF867C}">
                  <a14:compatExt spid="_x0000_s1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340</xdr:row>
          <xdr:rowOff>152400</xdr:rowOff>
        </xdr:from>
        <xdr:to>
          <xdr:col>26</xdr:col>
          <xdr:colOff>219075</xdr:colOff>
          <xdr:row>342</xdr:row>
          <xdr:rowOff>57150</xdr:rowOff>
        </xdr:to>
        <xdr:sp macro="" textlink="">
          <xdr:nvSpPr>
            <xdr:cNvPr id="1108" name="Check Box 84" hidden="1">
              <a:extLst>
                <a:ext uri="{63B3BB69-23CF-44E3-9099-C40C66FF867C}">
                  <a14:compatExt spid="_x0000_s1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341</xdr:row>
          <xdr:rowOff>152400</xdr:rowOff>
        </xdr:from>
        <xdr:to>
          <xdr:col>26</xdr:col>
          <xdr:colOff>219075</xdr:colOff>
          <xdr:row>343</xdr:row>
          <xdr:rowOff>57150</xdr:rowOff>
        </xdr:to>
        <xdr:sp macro="" textlink="">
          <xdr:nvSpPr>
            <xdr:cNvPr id="1109" name="Check Box 85" hidden="1">
              <a:extLst>
                <a:ext uri="{63B3BB69-23CF-44E3-9099-C40C66FF867C}">
                  <a14:compatExt spid="_x0000_s1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342</xdr:row>
          <xdr:rowOff>152400</xdr:rowOff>
        </xdr:from>
        <xdr:to>
          <xdr:col>26</xdr:col>
          <xdr:colOff>219075</xdr:colOff>
          <xdr:row>344</xdr:row>
          <xdr:rowOff>57150</xdr:rowOff>
        </xdr:to>
        <xdr:sp macro="" textlink="">
          <xdr:nvSpPr>
            <xdr:cNvPr id="1110" name="Check Box 86" hidden="1">
              <a:extLst>
                <a:ext uri="{63B3BB69-23CF-44E3-9099-C40C66FF867C}">
                  <a14:compatExt spid="_x0000_s1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200025</xdr:colOff>
          <xdr:row>339</xdr:row>
          <xdr:rowOff>152400</xdr:rowOff>
        </xdr:from>
        <xdr:to>
          <xdr:col>23</xdr:col>
          <xdr:colOff>219075</xdr:colOff>
          <xdr:row>341</xdr:row>
          <xdr:rowOff>57150</xdr:rowOff>
        </xdr:to>
        <xdr:sp macro="" textlink="">
          <xdr:nvSpPr>
            <xdr:cNvPr id="1113" name="Check Box 89" hidden="1">
              <a:extLst>
                <a:ext uri="{63B3BB69-23CF-44E3-9099-C40C66FF867C}">
                  <a14:compatExt spid="_x0000_s1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200025</xdr:colOff>
          <xdr:row>340</xdr:row>
          <xdr:rowOff>152400</xdr:rowOff>
        </xdr:from>
        <xdr:to>
          <xdr:col>23</xdr:col>
          <xdr:colOff>219075</xdr:colOff>
          <xdr:row>342</xdr:row>
          <xdr:rowOff>57150</xdr:rowOff>
        </xdr:to>
        <xdr:sp macro="" textlink="">
          <xdr:nvSpPr>
            <xdr:cNvPr id="1114" name="Check Box 90" hidden="1">
              <a:extLst>
                <a:ext uri="{63B3BB69-23CF-44E3-9099-C40C66FF867C}">
                  <a14:compatExt spid="_x0000_s1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365</xdr:row>
          <xdr:rowOff>47625</xdr:rowOff>
        </xdr:from>
        <xdr:to>
          <xdr:col>21</xdr:col>
          <xdr:colOff>209550</xdr:colOff>
          <xdr:row>365</xdr:row>
          <xdr:rowOff>333375</xdr:rowOff>
        </xdr:to>
        <xdr:sp macro="" textlink="">
          <xdr:nvSpPr>
            <xdr:cNvPr id="1155" name="Check Box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209550</xdr:colOff>
          <xdr:row>365</xdr:row>
          <xdr:rowOff>361950</xdr:rowOff>
        </xdr:from>
        <xdr:to>
          <xdr:col>21</xdr:col>
          <xdr:colOff>228600</xdr:colOff>
          <xdr:row>367</xdr:row>
          <xdr:rowOff>76200</xdr:rowOff>
        </xdr:to>
        <xdr:sp macro="" textlink="">
          <xdr:nvSpPr>
            <xdr:cNvPr id="1156" name="Check Box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200025</xdr:colOff>
          <xdr:row>366</xdr:row>
          <xdr:rowOff>161925</xdr:rowOff>
        </xdr:from>
        <xdr:to>
          <xdr:col>21</xdr:col>
          <xdr:colOff>219075</xdr:colOff>
          <xdr:row>368</xdr:row>
          <xdr:rowOff>66675</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200025</xdr:colOff>
          <xdr:row>367</xdr:row>
          <xdr:rowOff>161925</xdr:rowOff>
        </xdr:from>
        <xdr:to>
          <xdr:col>21</xdr:col>
          <xdr:colOff>219075</xdr:colOff>
          <xdr:row>369</xdr:row>
          <xdr:rowOff>66675</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200025</xdr:colOff>
          <xdr:row>368</xdr:row>
          <xdr:rowOff>161925</xdr:rowOff>
        </xdr:from>
        <xdr:to>
          <xdr:col>21</xdr:col>
          <xdr:colOff>219075</xdr:colOff>
          <xdr:row>370</xdr:row>
          <xdr:rowOff>66675</xdr:rowOff>
        </xdr:to>
        <xdr:sp macro="" textlink="">
          <xdr:nvSpPr>
            <xdr:cNvPr id="1159" name="Check Box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370</xdr:row>
          <xdr:rowOff>47625</xdr:rowOff>
        </xdr:from>
        <xdr:to>
          <xdr:col>21</xdr:col>
          <xdr:colOff>200025</xdr:colOff>
          <xdr:row>370</xdr:row>
          <xdr:rowOff>333375</xdr:rowOff>
        </xdr:to>
        <xdr:sp macro="" textlink="">
          <xdr:nvSpPr>
            <xdr:cNvPr id="1160" name="Check Box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370</xdr:row>
          <xdr:rowOff>342900</xdr:rowOff>
        </xdr:from>
        <xdr:to>
          <xdr:col>21</xdr:col>
          <xdr:colOff>200025</xdr:colOff>
          <xdr:row>372</xdr:row>
          <xdr:rowOff>57150</xdr:rowOff>
        </xdr:to>
        <xdr:sp macro="" textlink="">
          <xdr:nvSpPr>
            <xdr:cNvPr id="1161" name="Check Box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200025</xdr:colOff>
          <xdr:row>372</xdr:row>
          <xdr:rowOff>57150</xdr:rowOff>
        </xdr:from>
        <xdr:to>
          <xdr:col>21</xdr:col>
          <xdr:colOff>219075</xdr:colOff>
          <xdr:row>372</xdr:row>
          <xdr:rowOff>342900</xdr:rowOff>
        </xdr:to>
        <xdr:sp macro="" textlink="">
          <xdr:nvSpPr>
            <xdr:cNvPr id="1162" name="Check Box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373</xdr:row>
          <xdr:rowOff>76200</xdr:rowOff>
        </xdr:from>
        <xdr:to>
          <xdr:col>21</xdr:col>
          <xdr:colOff>209550</xdr:colOff>
          <xdr:row>373</xdr:row>
          <xdr:rowOff>361950</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200025</xdr:colOff>
          <xdr:row>374</xdr:row>
          <xdr:rowOff>57150</xdr:rowOff>
        </xdr:from>
        <xdr:to>
          <xdr:col>21</xdr:col>
          <xdr:colOff>219075</xdr:colOff>
          <xdr:row>374</xdr:row>
          <xdr:rowOff>342900</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365</xdr:row>
          <xdr:rowOff>76200</xdr:rowOff>
        </xdr:from>
        <xdr:to>
          <xdr:col>25</xdr:col>
          <xdr:colOff>200025</xdr:colOff>
          <xdr:row>365</xdr:row>
          <xdr:rowOff>361950</xdr:rowOff>
        </xdr:to>
        <xdr:sp macro="" textlink="">
          <xdr:nvSpPr>
            <xdr:cNvPr id="1165" name="Check Box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365</xdr:row>
          <xdr:rowOff>333375</xdr:rowOff>
        </xdr:from>
        <xdr:to>
          <xdr:col>25</xdr:col>
          <xdr:colOff>219075</xdr:colOff>
          <xdr:row>367</xdr:row>
          <xdr:rowOff>47625</xdr:rowOff>
        </xdr:to>
        <xdr:sp macro="" textlink="">
          <xdr:nvSpPr>
            <xdr:cNvPr id="1166" name="Check Box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366</xdr:row>
          <xdr:rowOff>161925</xdr:rowOff>
        </xdr:from>
        <xdr:to>
          <xdr:col>25</xdr:col>
          <xdr:colOff>219075</xdr:colOff>
          <xdr:row>368</xdr:row>
          <xdr:rowOff>66675</xdr:rowOff>
        </xdr:to>
        <xdr:sp macro="" textlink="">
          <xdr:nvSpPr>
            <xdr:cNvPr id="1167" name="Check Box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367</xdr:row>
          <xdr:rowOff>161925</xdr:rowOff>
        </xdr:from>
        <xdr:to>
          <xdr:col>25</xdr:col>
          <xdr:colOff>219075</xdr:colOff>
          <xdr:row>369</xdr:row>
          <xdr:rowOff>66675</xdr:rowOff>
        </xdr:to>
        <xdr:sp macro="" textlink="">
          <xdr:nvSpPr>
            <xdr:cNvPr id="1168" name="Check Box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368</xdr:row>
          <xdr:rowOff>161925</xdr:rowOff>
        </xdr:from>
        <xdr:to>
          <xdr:col>25</xdr:col>
          <xdr:colOff>219075</xdr:colOff>
          <xdr:row>370</xdr:row>
          <xdr:rowOff>66675</xdr:rowOff>
        </xdr:to>
        <xdr:sp macro="" textlink="">
          <xdr:nvSpPr>
            <xdr:cNvPr id="1169" name="Check Box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370</xdr:row>
          <xdr:rowOff>47625</xdr:rowOff>
        </xdr:from>
        <xdr:to>
          <xdr:col>25</xdr:col>
          <xdr:colOff>219075</xdr:colOff>
          <xdr:row>370</xdr:row>
          <xdr:rowOff>333375</xdr:rowOff>
        </xdr:to>
        <xdr:sp macro="" textlink="">
          <xdr:nvSpPr>
            <xdr:cNvPr id="1170" name="Check Box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370</xdr:row>
          <xdr:rowOff>342900</xdr:rowOff>
        </xdr:from>
        <xdr:to>
          <xdr:col>25</xdr:col>
          <xdr:colOff>219075</xdr:colOff>
          <xdr:row>372</xdr:row>
          <xdr:rowOff>57150</xdr:rowOff>
        </xdr:to>
        <xdr:sp macro="" textlink="">
          <xdr:nvSpPr>
            <xdr:cNvPr id="1171" name="Check Box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209550</xdr:colOff>
          <xdr:row>372</xdr:row>
          <xdr:rowOff>47625</xdr:rowOff>
        </xdr:from>
        <xdr:to>
          <xdr:col>25</xdr:col>
          <xdr:colOff>228600</xdr:colOff>
          <xdr:row>372</xdr:row>
          <xdr:rowOff>333375</xdr:rowOff>
        </xdr:to>
        <xdr:sp macro="" textlink="">
          <xdr:nvSpPr>
            <xdr:cNvPr id="1172" name="Check Box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373</xdr:row>
          <xdr:rowOff>47625</xdr:rowOff>
        </xdr:from>
        <xdr:to>
          <xdr:col>25</xdr:col>
          <xdr:colOff>209550</xdr:colOff>
          <xdr:row>373</xdr:row>
          <xdr:rowOff>333375</xdr:rowOff>
        </xdr:to>
        <xdr:sp macro="" textlink="">
          <xdr:nvSpPr>
            <xdr:cNvPr id="1173" name="Check Box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374</xdr:row>
          <xdr:rowOff>57150</xdr:rowOff>
        </xdr:from>
        <xdr:to>
          <xdr:col>25</xdr:col>
          <xdr:colOff>219075</xdr:colOff>
          <xdr:row>374</xdr:row>
          <xdr:rowOff>342900</xdr:rowOff>
        </xdr:to>
        <xdr:sp macro="" textlink="">
          <xdr:nvSpPr>
            <xdr:cNvPr id="1174" name="Check Box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383</xdr:row>
          <xdr:rowOff>66675</xdr:rowOff>
        </xdr:from>
        <xdr:to>
          <xdr:col>12</xdr:col>
          <xdr:colOff>228600</xdr:colOff>
          <xdr:row>383</xdr:row>
          <xdr:rowOff>352425</xdr:rowOff>
        </xdr:to>
        <xdr:sp macro="" textlink="">
          <xdr:nvSpPr>
            <xdr:cNvPr id="1176" name="Check Box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383</xdr:row>
          <xdr:rowOff>66675</xdr:rowOff>
        </xdr:from>
        <xdr:to>
          <xdr:col>18</xdr:col>
          <xdr:colOff>228600</xdr:colOff>
          <xdr:row>383</xdr:row>
          <xdr:rowOff>352425</xdr:rowOff>
        </xdr:to>
        <xdr:sp macro="" textlink="">
          <xdr:nvSpPr>
            <xdr:cNvPr id="1177" name="Check Box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384</xdr:row>
          <xdr:rowOff>66675</xdr:rowOff>
        </xdr:from>
        <xdr:to>
          <xdr:col>18</xdr:col>
          <xdr:colOff>228600</xdr:colOff>
          <xdr:row>384</xdr:row>
          <xdr:rowOff>352425</xdr:rowOff>
        </xdr:to>
        <xdr:sp macro="" textlink="">
          <xdr:nvSpPr>
            <xdr:cNvPr id="1178" name="Check Box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385</xdr:row>
          <xdr:rowOff>66675</xdr:rowOff>
        </xdr:from>
        <xdr:to>
          <xdr:col>18</xdr:col>
          <xdr:colOff>228600</xdr:colOff>
          <xdr:row>385</xdr:row>
          <xdr:rowOff>352425</xdr:rowOff>
        </xdr:to>
        <xdr:sp macro="" textlink="">
          <xdr:nvSpPr>
            <xdr:cNvPr id="1179" name="Check Box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209550</xdr:colOff>
          <xdr:row>383</xdr:row>
          <xdr:rowOff>66675</xdr:rowOff>
        </xdr:from>
        <xdr:to>
          <xdr:col>24</xdr:col>
          <xdr:colOff>228600</xdr:colOff>
          <xdr:row>383</xdr:row>
          <xdr:rowOff>352425</xdr:rowOff>
        </xdr:to>
        <xdr:sp macro="" textlink="">
          <xdr:nvSpPr>
            <xdr:cNvPr id="1180" name="Check Box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209550</xdr:colOff>
          <xdr:row>384</xdr:row>
          <xdr:rowOff>66675</xdr:rowOff>
        </xdr:from>
        <xdr:to>
          <xdr:col>24</xdr:col>
          <xdr:colOff>228600</xdr:colOff>
          <xdr:row>384</xdr:row>
          <xdr:rowOff>352425</xdr:rowOff>
        </xdr:to>
        <xdr:sp macro="" textlink="">
          <xdr:nvSpPr>
            <xdr:cNvPr id="1181" name="Check Box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209550</xdr:colOff>
          <xdr:row>385</xdr:row>
          <xdr:rowOff>66675</xdr:rowOff>
        </xdr:from>
        <xdr:to>
          <xdr:col>24</xdr:col>
          <xdr:colOff>228600</xdr:colOff>
          <xdr:row>385</xdr:row>
          <xdr:rowOff>352425</xdr:rowOff>
        </xdr:to>
        <xdr:sp macro="" textlink="">
          <xdr:nvSpPr>
            <xdr:cNvPr id="1182" name="Check Box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384</xdr:row>
          <xdr:rowOff>66675</xdr:rowOff>
        </xdr:from>
        <xdr:to>
          <xdr:col>12</xdr:col>
          <xdr:colOff>228600</xdr:colOff>
          <xdr:row>384</xdr:row>
          <xdr:rowOff>352425</xdr:rowOff>
        </xdr:to>
        <xdr:sp macro="" textlink="">
          <xdr:nvSpPr>
            <xdr:cNvPr id="1183" name="Check Box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385</xdr:row>
          <xdr:rowOff>66675</xdr:rowOff>
        </xdr:from>
        <xdr:to>
          <xdr:col>12</xdr:col>
          <xdr:colOff>228600</xdr:colOff>
          <xdr:row>385</xdr:row>
          <xdr:rowOff>352425</xdr:rowOff>
        </xdr:to>
        <xdr:sp macro="" textlink="">
          <xdr:nvSpPr>
            <xdr:cNvPr id="1184" name="Check Box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388</xdr:row>
          <xdr:rowOff>66675</xdr:rowOff>
        </xdr:from>
        <xdr:to>
          <xdr:col>12</xdr:col>
          <xdr:colOff>228600</xdr:colOff>
          <xdr:row>388</xdr:row>
          <xdr:rowOff>352425</xdr:rowOff>
        </xdr:to>
        <xdr:sp macro="" textlink="">
          <xdr:nvSpPr>
            <xdr:cNvPr id="1185" name="Check Box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388</xdr:row>
          <xdr:rowOff>66675</xdr:rowOff>
        </xdr:from>
        <xdr:to>
          <xdr:col>18</xdr:col>
          <xdr:colOff>228600</xdr:colOff>
          <xdr:row>388</xdr:row>
          <xdr:rowOff>352425</xdr:rowOff>
        </xdr:to>
        <xdr:sp macro="" textlink="">
          <xdr:nvSpPr>
            <xdr:cNvPr id="1186" name="Check Box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389</xdr:row>
          <xdr:rowOff>66675</xdr:rowOff>
        </xdr:from>
        <xdr:to>
          <xdr:col>18</xdr:col>
          <xdr:colOff>228600</xdr:colOff>
          <xdr:row>389</xdr:row>
          <xdr:rowOff>352425</xdr:rowOff>
        </xdr:to>
        <xdr:sp macro="" textlink="">
          <xdr:nvSpPr>
            <xdr:cNvPr id="1187" name="Check Box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389</xdr:row>
          <xdr:rowOff>66675</xdr:rowOff>
        </xdr:from>
        <xdr:to>
          <xdr:col>12</xdr:col>
          <xdr:colOff>228600</xdr:colOff>
          <xdr:row>389</xdr:row>
          <xdr:rowOff>352425</xdr:rowOff>
        </xdr:to>
        <xdr:sp macro="" textlink="">
          <xdr:nvSpPr>
            <xdr:cNvPr id="1190" name="Check Box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389</xdr:row>
          <xdr:rowOff>323850</xdr:rowOff>
        </xdr:from>
        <xdr:to>
          <xdr:col>12</xdr:col>
          <xdr:colOff>219075</xdr:colOff>
          <xdr:row>391</xdr:row>
          <xdr:rowOff>38100</xdr:rowOff>
        </xdr:to>
        <xdr:sp macro="" textlink="">
          <xdr:nvSpPr>
            <xdr:cNvPr id="1214" name="Check Box 190" hidden="1">
              <a:extLst>
                <a:ext uri="{63B3BB69-23CF-44E3-9099-C40C66FF867C}">
                  <a14:compatExt spid="_x0000_s1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391</xdr:row>
          <xdr:rowOff>66675</xdr:rowOff>
        </xdr:from>
        <xdr:to>
          <xdr:col>18</xdr:col>
          <xdr:colOff>228600</xdr:colOff>
          <xdr:row>391</xdr:row>
          <xdr:rowOff>352425</xdr:rowOff>
        </xdr:to>
        <xdr:sp macro="" textlink="">
          <xdr:nvSpPr>
            <xdr:cNvPr id="1215" name="Check Box 191" hidden="1">
              <a:extLst>
                <a:ext uri="{63B3BB69-23CF-44E3-9099-C40C66FF867C}">
                  <a14:compatExt spid="_x0000_s1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391</xdr:row>
          <xdr:rowOff>66675</xdr:rowOff>
        </xdr:from>
        <xdr:to>
          <xdr:col>12</xdr:col>
          <xdr:colOff>228600</xdr:colOff>
          <xdr:row>391</xdr:row>
          <xdr:rowOff>352425</xdr:rowOff>
        </xdr:to>
        <xdr:sp macro="" textlink="">
          <xdr:nvSpPr>
            <xdr:cNvPr id="1216" name="Check Box 192" hidden="1">
              <a:extLst>
                <a:ext uri="{63B3BB69-23CF-44E3-9099-C40C66FF867C}">
                  <a14:compatExt spid="_x0000_s1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392</xdr:row>
          <xdr:rowOff>66675</xdr:rowOff>
        </xdr:from>
        <xdr:to>
          <xdr:col>18</xdr:col>
          <xdr:colOff>228600</xdr:colOff>
          <xdr:row>392</xdr:row>
          <xdr:rowOff>352425</xdr:rowOff>
        </xdr:to>
        <xdr:sp macro="" textlink="">
          <xdr:nvSpPr>
            <xdr:cNvPr id="1217" name="Check Box 193" hidden="1">
              <a:extLst>
                <a:ext uri="{63B3BB69-23CF-44E3-9099-C40C66FF867C}">
                  <a14:compatExt spid="_x0000_s1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392</xdr:row>
          <xdr:rowOff>66675</xdr:rowOff>
        </xdr:from>
        <xdr:to>
          <xdr:col>12</xdr:col>
          <xdr:colOff>228600</xdr:colOff>
          <xdr:row>392</xdr:row>
          <xdr:rowOff>352425</xdr:rowOff>
        </xdr:to>
        <xdr:sp macro="" textlink="">
          <xdr:nvSpPr>
            <xdr:cNvPr id="1218" name="Check Box 194" hidden="1">
              <a:extLst>
                <a:ext uri="{63B3BB69-23CF-44E3-9099-C40C66FF867C}">
                  <a14:compatExt spid="_x0000_s1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393</xdr:row>
          <xdr:rowOff>66675</xdr:rowOff>
        </xdr:from>
        <xdr:to>
          <xdr:col>18</xdr:col>
          <xdr:colOff>228600</xdr:colOff>
          <xdr:row>393</xdr:row>
          <xdr:rowOff>352425</xdr:rowOff>
        </xdr:to>
        <xdr:sp macro="" textlink="">
          <xdr:nvSpPr>
            <xdr:cNvPr id="1219" name="Check Box 195" hidden="1">
              <a:extLst>
                <a:ext uri="{63B3BB69-23CF-44E3-9099-C40C66FF867C}">
                  <a14:compatExt spid="_x0000_s1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393</xdr:row>
          <xdr:rowOff>66675</xdr:rowOff>
        </xdr:from>
        <xdr:to>
          <xdr:col>12</xdr:col>
          <xdr:colOff>228600</xdr:colOff>
          <xdr:row>393</xdr:row>
          <xdr:rowOff>352425</xdr:rowOff>
        </xdr:to>
        <xdr:sp macro="" textlink="">
          <xdr:nvSpPr>
            <xdr:cNvPr id="1220" name="Check Box 196" hidden="1">
              <a:extLst>
                <a:ext uri="{63B3BB69-23CF-44E3-9099-C40C66FF867C}">
                  <a14:compatExt spid="_x0000_s1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393</xdr:row>
          <xdr:rowOff>342900</xdr:rowOff>
        </xdr:from>
        <xdr:to>
          <xdr:col>12</xdr:col>
          <xdr:colOff>247650</xdr:colOff>
          <xdr:row>395</xdr:row>
          <xdr:rowOff>57150</xdr:rowOff>
        </xdr:to>
        <xdr:sp macro="" textlink="">
          <xdr:nvSpPr>
            <xdr:cNvPr id="1222" name="Check Box 198" hidden="1">
              <a:extLst>
                <a:ext uri="{63B3BB69-23CF-44E3-9099-C40C66FF867C}">
                  <a14:compatExt spid="_x0000_s1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397</xdr:row>
          <xdr:rowOff>66675</xdr:rowOff>
        </xdr:from>
        <xdr:to>
          <xdr:col>18</xdr:col>
          <xdr:colOff>228600</xdr:colOff>
          <xdr:row>397</xdr:row>
          <xdr:rowOff>352425</xdr:rowOff>
        </xdr:to>
        <xdr:sp macro="" textlink="">
          <xdr:nvSpPr>
            <xdr:cNvPr id="1227" name="Check Box 203" hidden="1">
              <a:extLst>
                <a:ext uri="{63B3BB69-23CF-44E3-9099-C40C66FF867C}">
                  <a14:compatExt spid="_x0000_s1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397</xdr:row>
          <xdr:rowOff>66675</xdr:rowOff>
        </xdr:from>
        <xdr:to>
          <xdr:col>12</xdr:col>
          <xdr:colOff>228600</xdr:colOff>
          <xdr:row>397</xdr:row>
          <xdr:rowOff>352425</xdr:rowOff>
        </xdr:to>
        <xdr:sp macro="" textlink="">
          <xdr:nvSpPr>
            <xdr:cNvPr id="1228" name="Check Box 204" hidden="1">
              <a:extLst>
                <a:ext uri="{63B3BB69-23CF-44E3-9099-C40C66FF867C}">
                  <a14:compatExt spid="_x0000_s1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398</xdr:row>
          <xdr:rowOff>66675</xdr:rowOff>
        </xdr:from>
        <xdr:to>
          <xdr:col>18</xdr:col>
          <xdr:colOff>228600</xdr:colOff>
          <xdr:row>398</xdr:row>
          <xdr:rowOff>352425</xdr:rowOff>
        </xdr:to>
        <xdr:sp macro="" textlink="">
          <xdr:nvSpPr>
            <xdr:cNvPr id="1229" name="Check Box 205" hidden="1">
              <a:extLst>
                <a:ext uri="{63B3BB69-23CF-44E3-9099-C40C66FF867C}">
                  <a14:compatExt spid="_x0000_s1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398</xdr:row>
          <xdr:rowOff>66675</xdr:rowOff>
        </xdr:from>
        <xdr:to>
          <xdr:col>12</xdr:col>
          <xdr:colOff>228600</xdr:colOff>
          <xdr:row>398</xdr:row>
          <xdr:rowOff>352425</xdr:rowOff>
        </xdr:to>
        <xdr:sp macro="" textlink="">
          <xdr:nvSpPr>
            <xdr:cNvPr id="1230" name="Check Box 206" hidden="1">
              <a:extLst>
                <a:ext uri="{63B3BB69-23CF-44E3-9099-C40C66FF867C}">
                  <a14:compatExt spid="_x0000_s1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200025</xdr:colOff>
          <xdr:row>389</xdr:row>
          <xdr:rowOff>323850</xdr:rowOff>
        </xdr:from>
        <xdr:to>
          <xdr:col>18</xdr:col>
          <xdr:colOff>219075</xdr:colOff>
          <xdr:row>391</xdr:row>
          <xdr:rowOff>38100</xdr:rowOff>
        </xdr:to>
        <xdr:sp macro="" textlink="">
          <xdr:nvSpPr>
            <xdr:cNvPr id="1233" name="Check Box 209" hidden="1">
              <a:extLst>
                <a:ext uri="{63B3BB69-23CF-44E3-9099-C40C66FF867C}">
                  <a14:compatExt spid="_x0000_s1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200025</xdr:colOff>
          <xdr:row>393</xdr:row>
          <xdr:rowOff>323850</xdr:rowOff>
        </xdr:from>
        <xdr:to>
          <xdr:col>18</xdr:col>
          <xdr:colOff>219075</xdr:colOff>
          <xdr:row>395</xdr:row>
          <xdr:rowOff>38100</xdr:rowOff>
        </xdr:to>
        <xdr:sp macro="" textlink="">
          <xdr:nvSpPr>
            <xdr:cNvPr id="1234" name="Check Box 210" hidden="1">
              <a:extLst>
                <a:ext uri="{63B3BB69-23CF-44E3-9099-C40C66FF867C}">
                  <a14:compatExt spid="_x0000_s1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228600</xdr:colOff>
          <xdr:row>394</xdr:row>
          <xdr:rowOff>152400</xdr:rowOff>
        </xdr:from>
        <xdr:to>
          <xdr:col>18</xdr:col>
          <xdr:colOff>247650</xdr:colOff>
          <xdr:row>396</xdr:row>
          <xdr:rowOff>57150</xdr:rowOff>
        </xdr:to>
        <xdr:sp macro="" textlink="">
          <xdr:nvSpPr>
            <xdr:cNvPr id="1235" name="Check Box 211" hidden="1">
              <a:extLst>
                <a:ext uri="{63B3BB69-23CF-44E3-9099-C40C66FF867C}">
                  <a14:compatExt spid="_x0000_s1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238125</xdr:colOff>
          <xdr:row>395</xdr:row>
          <xdr:rowOff>142875</xdr:rowOff>
        </xdr:from>
        <xdr:to>
          <xdr:col>18</xdr:col>
          <xdr:colOff>257175</xdr:colOff>
          <xdr:row>397</xdr:row>
          <xdr:rowOff>47625</xdr:rowOff>
        </xdr:to>
        <xdr:sp macro="" textlink="">
          <xdr:nvSpPr>
            <xdr:cNvPr id="1236" name="Check Box 212" hidden="1">
              <a:extLst>
                <a:ext uri="{63B3BB69-23CF-44E3-9099-C40C66FF867C}">
                  <a14:compatExt spid="_x0000_s1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394</xdr:row>
          <xdr:rowOff>142875</xdr:rowOff>
        </xdr:from>
        <xdr:to>
          <xdr:col>12</xdr:col>
          <xdr:colOff>257175</xdr:colOff>
          <xdr:row>396</xdr:row>
          <xdr:rowOff>47625</xdr:rowOff>
        </xdr:to>
        <xdr:sp macro="" textlink="">
          <xdr:nvSpPr>
            <xdr:cNvPr id="1237" name="Check Box 213" hidden="1">
              <a:extLst>
                <a:ext uri="{63B3BB69-23CF-44E3-9099-C40C66FF867C}">
                  <a14:compatExt spid="_x0000_s1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395</xdr:row>
          <xdr:rowOff>142875</xdr:rowOff>
        </xdr:from>
        <xdr:to>
          <xdr:col>12</xdr:col>
          <xdr:colOff>228600</xdr:colOff>
          <xdr:row>397</xdr:row>
          <xdr:rowOff>47625</xdr:rowOff>
        </xdr:to>
        <xdr:sp macro="" textlink="">
          <xdr:nvSpPr>
            <xdr:cNvPr id="1238" name="Check Box 214" hidden="1">
              <a:extLst>
                <a:ext uri="{63B3BB69-23CF-44E3-9099-C40C66FF867C}">
                  <a14:compatExt spid="_x0000_s1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398</xdr:row>
          <xdr:rowOff>323850</xdr:rowOff>
        </xdr:from>
        <xdr:to>
          <xdr:col>12</xdr:col>
          <xdr:colOff>219075</xdr:colOff>
          <xdr:row>400</xdr:row>
          <xdr:rowOff>28575</xdr:rowOff>
        </xdr:to>
        <xdr:sp macro="" textlink="">
          <xdr:nvSpPr>
            <xdr:cNvPr id="1239" name="Check Box 215" hidden="1">
              <a:extLst>
                <a:ext uri="{63B3BB69-23CF-44E3-9099-C40C66FF867C}">
                  <a14:compatExt spid="_x0000_s1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200025</xdr:colOff>
          <xdr:row>398</xdr:row>
          <xdr:rowOff>323850</xdr:rowOff>
        </xdr:from>
        <xdr:to>
          <xdr:col>18</xdr:col>
          <xdr:colOff>219075</xdr:colOff>
          <xdr:row>400</xdr:row>
          <xdr:rowOff>28575</xdr:rowOff>
        </xdr:to>
        <xdr:sp macro="" textlink="">
          <xdr:nvSpPr>
            <xdr:cNvPr id="1240" name="Check Box 216" hidden="1">
              <a:extLst>
                <a:ext uri="{63B3BB69-23CF-44E3-9099-C40C66FF867C}">
                  <a14:compatExt spid="_x0000_s1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50" Type="http://schemas.openxmlformats.org/officeDocument/2006/relationships/ctrlProp" Target="../ctrlProps/ctrlProp46.xml"/><Relationship Id="rId55" Type="http://schemas.openxmlformats.org/officeDocument/2006/relationships/ctrlProp" Target="../ctrlProps/ctrlProp51.xml"/><Relationship Id="rId63" Type="http://schemas.openxmlformats.org/officeDocument/2006/relationships/ctrlProp" Target="../ctrlProps/ctrlProp59.xml"/><Relationship Id="rId68" Type="http://schemas.openxmlformats.org/officeDocument/2006/relationships/ctrlProp" Target="../ctrlProps/ctrlProp64.xml"/><Relationship Id="rId76" Type="http://schemas.openxmlformats.org/officeDocument/2006/relationships/ctrlProp" Target="../ctrlProps/ctrlProp72.xml"/><Relationship Id="rId84" Type="http://schemas.openxmlformats.org/officeDocument/2006/relationships/ctrlProp" Target="../ctrlProps/ctrlProp80.xml"/><Relationship Id="rId7" Type="http://schemas.openxmlformats.org/officeDocument/2006/relationships/ctrlProp" Target="../ctrlProps/ctrlProp3.xml"/><Relationship Id="rId71" Type="http://schemas.openxmlformats.org/officeDocument/2006/relationships/ctrlProp" Target="../ctrlProps/ctrlProp67.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9" Type="http://schemas.openxmlformats.org/officeDocument/2006/relationships/ctrlProp" Target="../ctrlProps/ctrlProp25.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3" Type="http://schemas.openxmlformats.org/officeDocument/2006/relationships/ctrlProp" Target="../ctrlProps/ctrlProp49.xml"/><Relationship Id="rId58" Type="http://schemas.openxmlformats.org/officeDocument/2006/relationships/ctrlProp" Target="../ctrlProps/ctrlProp54.xml"/><Relationship Id="rId66" Type="http://schemas.openxmlformats.org/officeDocument/2006/relationships/ctrlProp" Target="../ctrlProps/ctrlProp62.xml"/><Relationship Id="rId74" Type="http://schemas.openxmlformats.org/officeDocument/2006/relationships/ctrlProp" Target="../ctrlProps/ctrlProp70.xml"/><Relationship Id="rId79" Type="http://schemas.openxmlformats.org/officeDocument/2006/relationships/ctrlProp" Target="../ctrlProps/ctrlProp75.xml"/><Relationship Id="rId5" Type="http://schemas.openxmlformats.org/officeDocument/2006/relationships/ctrlProp" Target="../ctrlProps/ctrlProp1.xml"/><Relationship Id="rId61" Type="http://schemas.openxmlformats.org/officeDocument/2006/relationships/ctrlProp" Target="../ctrlProps/ctrlProp57.xml"/><Relationship Id="rId82" Type="http://schemas.openxmlformats.org/officeDocument/2006/relationships/ctrlProp" Target="../ctrlProps/ctrlProp78.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69" Type="http://schemas.openxmlformats.org/officeDocument/2006/relationships/ctrlProp" Target="../ctrlProps/ctrlProp65.xml"/><Relationship Id="rId77" Type="http://schemas.openxmlformats.org/officeDocument/2006/relationships/ctrlProp" Target="../ctrlProps/ctrlProp7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80" Type="http://schemas.openxmlformats.org/officeDocument/2006/relationships/ctrlProp" Target="../ctrlProps/ctrlProp76.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Z502"/>
  <sheetViews>
    <sheetView showGridLines="0" tabSelected="1" view="pageBreakPreview" topLeftCell="A110" zoomScaleNormal="100" zoomScaleSheetLayoutView="100" workbookViewId="0">
      <selection activeCell="B114" sqref="B114:AA114"/>
    </sheetView>
  </sheetViews>
  <sheetFormatPr defaultColWidth="3.28515625" defaultRowHeight="15" customHeight="1" x14ac:dyDescent="0.25"/>
  <cols>
    <col min="1" max="1" width="4.85546875" style="1" customWidth="1"/>
    <col min="2" max="27" width="4.28515625" style="1" customWidth="1"/>
    <col min="28" max="28" width="13.85546875" style="1" hidden="1" customWidth="1"/>
    <col min="29" max="29" width="127.5703125" style="56" customWidth="1"/>
    <col min="30" max="35" width="3.28515625" style="1" hidden="1" customWidth="1"/>
    <col min="36" max="36" width="0" style="1" hidden="1" customWidth="1"/>
    <col min="37" max="37" width="5.140625" style="1" hidden="1" customWidth="1"/>
    <col min="38" max="16384" width="3.28515625" style="1"/>
  </cols>
  <sheetData>
    <row r="1" spans="1:29" s="38" customFormat="1" ht="15.75" x14ac:dyDescent="0.25">
      <c r="A1" s="343" t="s">
        <v>76</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6"/>
      <c r="AC1" s="37"/>
    </row>
    <row r="2" spans="1:29" s="38" customFormat="1" ht="15.75" x14ac:dyDescent="0.25">
      <c r="A2" s="358" t="s">
        <v>6252</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9"/>
      <c r="AC2" s="37"/>
    </row>
    <row r="3" spans="1:29" s="38" customFormat="1" ht="15.6" x14ac:dyDescent="0.3">
      <c r="A3" s="358"/>
      <c r="B3" s="358"/>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9"/>
      <c r="AC3" s="37"/>
    </row>
    <row r="4" spans="1:29" s="38" customFormat="1" ht="15.75" x14ac:dyDescent="0.25">
      <c r="A4" s="343" t="s">
        <v>6129</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9"/>
      <c r="AC4" s="37"/>
    </row>
    <row r="5" spans="1:29" ht="31.5" customHeight="1" x14ac:dyDescent="0.25">
      <c r="A5" s="352" t="s">
        <v>6123</v>
      </c>
      <c r="B5" s="352"/>
      <c r="C5" s="352"/>
      <c r="D5" s="352"/>
      <c r="E5" s="352"/>
      <c r="F5" s="352"/>
      <c r="G5" s="352"/>
      <c r="H5" s="352"/>
      <c r="I5" s="359"/>
      <c r="J5" s="359"/>
      <c r="K5" s="359"/>
      <c r="L5" s="359"/>
      <c r="M5" s="359"/>
      <c r="N5" s="359"/>
      <c r="O5" s="359"/>
      <c r="P5" s="359"/>
      <c r="Q5" s="359"/>
      <c r="R5" s="359"/>
      <c r="S5" s="359"/>
      <c r="T5" s="359"/>
      <c r="U5" s="359"/>
      <c r="V5" s="359"/>
      <c r="W5" s="359"/>
      <c r="X5" s="359"/>
      <c r="Y5" s="359"/>
      <c r="Z5" s="359"/>
      <c r="AA5" s="359"/>
      <c r="AB5" s="74"/>
      <c r="AC5" s="40" t="s">
        <v>65</v>
      </c>
    </row>
    <row r="6" spans="1:29" ht="31.5" customHeight="1" x14ac:dyDescent="0.25">
      <c r="A6" s="368" t="s">
        <v>6122</v>
      </c>
      <c r="B6" s="368"/>
      <c r="C6" s="368"/>
      <c r="D6" s="368"/>
      <c r="E6" s="368"/>
      <c r="F6" s="368"/>
      <c r="G6" s="368"/>
      <c r="H6" s="368"/>
      <c r="I6" s="369"/>
      <c r="J6" s="369"/>
      <c r="K6" s="369"/>
      <c r="L6" s="369"/>
      <c r="M6" s="369"/>
      <c r="N6" s="369"/>
      <c r="O6" s="369"/>
      <c r="P6" s="369"/>
      <c r="Q6" s="369"/>
      <c r="R6" s="369"/>
      <c r="S6" s="369"/>
      <c r="T6" s="369"/>
      <c r="U6" s="369"/>
      <c r="V6" s="369"/>
      <c r="W6" s="369"/>
      <c r="X6" s="369"/>
      <c r="Y6" s="369"/>
      <c r="Z6" s="369"/>
      <c r="AA6" s="369"/>
      <c r="AB6" s="74"/>
      <c r="AC6" s="192" t="s">
        <v>6124</v>
      </c>
    </row>
    <row r="7" spans="1:29" ht="31.5" customHeight="1" x14ac:dyDescent="0.25">
      <c r="A7" s="368" t="s">
        <v>6125</v>
      </c>
      <c r="B7" s="368"/>
      <c r="C7" s="368"/>
      <c r="D7" s="368"/>
      <c r="E7" s="368"/>
      <c r="F7" s="368"/>
      <c r="G7" s="368"/>
      <c r="H7" s="368"/>
      <c r="I7" s="368"/>
      <c r="J7" s="368"/>
      <c r="K7" s="368"/>
      <c r="L7" s="368"/>
      <c r="M7" s="368"/>
      <c r="N7" s="368"/>
      <c r="O7" s="232"/>
      <c r="P7" s="232"/>
      <c r="Q7" s="232"/>
      <c r="R7" s="232"/>
      <c r="S7" s="232"/>
      <c r="T7" s="232"/>
      <c r="U7" s="232"/>
      <c r="V7" s="232"/>
      <c r="W7" s="232"/>
      <c r="X7" s="232"/>
      <c r="Y7" s="232"/>
      <c r="Z7" s="232"/>
      <c r="AA7" s="232"/>
      <c r="AB7" s="74"/>
      <c r="AC7" s="193" t="s">
        <v>6126</v>
      </c>
    </row>
    <row r="8" spans="1:29" ht="58.5" customHeight="1" x14ac:dyDescent="0.25">
      <c r="A8" s="243" t="s">
        <v>6128</v>
      </c>
      <c r="B8" s="243"/>
      <c r="C8" s="243"/>
      <c r="D8" s="243"/>
      <c r="E8" s="243"/>
      <c r="F8" s="243"/>
      <c r="G8" s="243"/>
      <c r="H8" s="243"/>
      <c r="I8" s="243"/>
      <c r="J8" s="243"/>
      <c r="K8" s="243"/>
      <c r="L8" s="243"/>
      <c r="M8" s="243"/>
      <c r="N8" s="243"/>
      <c r="O8" s="232"/>
      <c r="P8" s="232"/>
      <c r="Q8" s="232"/>
      <c r="R8" s="232"/>
      <c r="S8" s="232"/>
      <c r="T8" s="232"/>
      <c r="U8" s="232"/>
      <c r="V8" s="232"/>
      <c r="W8" s="232"/>
      <c r="X8" s="232"/>
      <c r="Y8" s="232"/>
      <c r="Z8" s="232"/>
      <c r="AA8" s="232"/>
      <c r="AB8" s="75"/>
      <c r="AC8" s="40" t="s">
        <v>6127</v>
      </c>
    </row>
    <row r="9" spans="1:29" ht="36" customHeight="1" x14ac:dyDescent="0.25">
      <c r="A9" s="222" t="s">
        <v>6243</v>
      </c>
      <c r="B9" s="223"/>
      <c r="C9" s="223"/>
      <c r="D9" s="223"/>
      <c r="E9" s="223"/>
      <c r="F9" s="223"/>
      <c r="G9" s="223"/>
      <c r="H9" s="223"/>
      <c r="I9" s="223"/>
      <c r="J9" s="223"/>
      <c r="K9" s="223"/>
      <c r="L9" s="223"/>
      <c r="M9" s="223"/>
      <c r="N9" s="223"/>
      <c r="O9" s="224"/>
      <c r="P9" s="224"/>
      <c r="Q9" s="224"/>
      <c r="R9" s="224"/>
      <c r="S9" s="224"/>
      <c r="T9" s="224"/>
      <c r="U9" s="224"/>
      <c r="V9" s="224"/>
      <c r="W9" s="224"/>
      <c r="X9" s="224"/>
      <c r="Y9" s="224"/>
      <c r="Z9" s="224"/>
      <c r="AA9" s="225"/>
      <c r="AB9" s="75"/>
      <c r="AC9" s="40" t="s">
        <v>6247</v>
      </c>
    </row>
    <row r="10" spans="1:29" s="43" customFormat="1" ht="15.75" x14ac:dyDescent="0.25">
      <c r="A10" s="362" t="s">
        <v>6130</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4"/>
      <c r="AB10" s="76"/>
      <c r="AC10" s="42"/>
    </row>
    <row r="11" spans="1:29" s="45" customFormat="1" ht="15.75" customHeight="1" x14ac:dyDescent="0.25">
      <c r="A11" s="246" t="s">
        <v>2</v>
      </c>
      <c r="B11" s="246"/>
      <c r="C11" s="246"/>
      <c r="D11" s="246"/>
      <c r="E11" s="246"/>
      <c r="F11" s="246"/>
      <c r="G11" s="246"/>
      <c r="H11" s="246"/>
      <c r="I11" s="274"/>
      <c r="J11" s="274"/>
      <c r="K11" s="274"/>
      <c r="L11" s="274"/>
      <c r="M11" s="274"/>
      <c r="N11" s="274"/>
      <c r="O11" s="274"/>
      <c r="P11" s="274"/>
      <c r="Q11" s="274"/>
      <c r="R11" s="274"/>
      <c r="S11" s="274"/>
      <c r="T11" s="274"/>
      <c r="U11" s="274"/>
      <c r="V11" s="274"/>
      <c r="W11" s="274"/>
      <c r="X11" s="274"/>
      <c r="Y11" s="274"/>
      <c r="Z11" s="274"/>
      <c r="AA11" s="274"/>
      <c r="AB11" s="77"/>
      <c r="AC11" s="44" t="s">
        <v>9</v>
      </c>
    </row>
    <row r="12" spans="1:29" s="45" customFormat="1" ht="15.75" customHeight="1" x14ac:dyDescent="0.25">
      <c r="A12" s="246" t="s">
        <v>3</v>
      </c>
      <c r="B12" s="246"/>
      <c r="C12" s="246"/>
      <c r="D12" s="246"/>
      <c r="E12" s="246"/>
      <c r="F12" s="246"/>
      <c r="G12" s="246"/>
      <c r="H12" s="246"/>
      <c r="I12" s="274"/>
      <c r="J12" s="274"/>
      <c r="K12" s="274"/>
      <c r="L12" s="274"/>
      <c r="M12" s="274"/>
      <c r="N12" s="274"/>
      <c r="O12" s="274"/>
      <c r="P12" s="274"/>
      <c r="Q12" s="274"/>
      <c r="R12" s="274"/>
      <c r="S12" s="274"/>
      <c r="T12" s="274"/>
      <c r="U12" s="274"/>
      <c r="V12" s="274"/>
      <c r="W12" s="274"/>
      <c r="X12" s="274"/>
      <c r="Y12" s="274"/>
      <c r="Z12" s="274"/>
      <c r="AA12" s="274"/>
      <c r="AB12" s="77"/>
      <c r="AC12" s="46" t="s">
        <v>67</v>
      </c>
    </row>
    <row r="13" spans="1:29" s="45" customFormat="1" ht="30" customHeight="1" x14ac:dyDescent="0.25">
      <c r="A13" s="246" t="s">
        <v>6</v>
      </c>
      <c r="B13" s="246"/>
      <c r="C13" s="246"/>
      <c r="D13" s="246"/>
      <c r="E13" s="246"/>
      <c r="F13" s="274"/>
      <c r="G13" s="274"/>
      <c r="H13" s="274"/>
      <c r="I13" s="274"/>
      <c r="J13" s="274"/>
      <c r="K13" s="274"/>
      <c r="L13" s="240" t="s">
        <v>4</v>
      </c>
      <c r="M13" s="240"/>
      <c r="N13" s="240"/>
      <c r="O13" s="361"/>
      <c r="P13" s="361"/>
      <c r="Q13" s="361"/>
      <c r="R13" s="361"/>
      <c r="S13" s="240" t="s">
        <v>5</v>
      </c>
      <c r="T13" s="240"/>
      <c r="U13" s="240"/>
      <c r="V13" s="274"/>
      <c r="W13" s="274"/>
      <c r="X13" s="274"/>
      <c r="Y13" s="274"/>
      <c r="Z13" s="274"/>
      <c r="AA13" s="274"/>
      <c r="AB13" s="77"/>
      <c r="AC13" s="46" t="s">
        <v>68</v>
      </c>
    </row>
    <row r="14" spans="1:29" s="45" customFormat="1" ht="15.75" x14ac:dyDescent="0.25">
      <c r="A14" s="246" t="s">
        <v>7</v>
      </c>
      <c r="B14" s="246"/>
      <c r="C14" s="246"/>
      <c r="D14" s="246"/>
      <c r="E14" s="246"/>
      <c r="F14" s="246"/>
      <c r="G14" s="360"/>
      <c r="H14" s="360"/>
      <c r="I14" s="360"/>
      <c r="J14" s="360"/>
      <c r="K14" s="360"/>
      <c r="L14" s="360"/>
      <c r="M14" s="360"/>
      <c r="N14" s="360"/>
      <c r="O14" s="360"/>
      <c r="P14" s="360"/>
      <c r="Q14" s="360"/>
      <c r="R14" s="360"/>
      <c r="S14" s="360"/>
      <c r="T14" s="360"/>
      <c r="U14" s="360"/>
      <c r="V14" s="360"/>
      <c r="W14" s="360"/>
      <c r="X14" s="360"/>
      <c r="Y14" s="360"/>
      <c r="Z14" s="360"/>
      <c r="AA14" s="360"/>
      <c r="AB14" s="78"/>
      <c r="AC14" s="44" t="s">
        <v>10</v>
      </c>
    </row>
    <row r="15" spans="1:29" s="48" customFormat="1" ht="15.75" customHeight="1" x14ac:dyDescent="0.25">
      <c r="A15" s="365" t="s">
        <v>6131</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7"/>
      <c r="AB15" s="79"/>
      <c r="AC15" s="47"/>
    </row>
    <row r="16" spans="1:29" ht="15.75" x14ac:dyDescent="0.25">
      <c r="A16" s="388" t="s">
        <v>77</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80"/>
      <c r="AC16" s="40"/>
    </row>
    <row r="17" spans="1:29" ht="15.75" x14ac:dyDescent="0.25">
      <c r="A17" s="375" t="s">
        <v>6132</v>
      </c>
      <c r="B17" s="375"/>
      <c r="C17" s="375"/>
      <c r="D17" s="375"/>
      <c r="E17" s="375"/>
      <c r="F17" s="375"/>
      <c r="G17" s="375"/>
      <c r="H17" s="375"/>
      <c r="I17" s="375"/>
      <c r="J17" s="375"/>
      <c r="K17" s="375"/>
      <c r="L17" s="375"/>
      <c r="M17" s="375"/>
      <c r="N17" s="325"/>
      <c r="O17" s="326"/>
      <c r="P17" s="326"/>
      <c r="Q17" s="326"/>
      <c r="R17" s="326"/>
      <c r="S17" s="326"/>
      <c r="T17" s="326"/>
      <c r="U17" s="326"/>
      <c r="V17" s="326"/>
      <c r="W17" s="326"/>
      <c r="X17" s="326"/>
      <c r="Y17" s="326"/>
      <c r="Z17" s="326"/>
      <c r="AA17" s="327"/>
      <c r="AB17" s="80"/>
      <c r="AC17" s="40" t="s">
        <v>34</v>
      </c>
    </row>
    <row r="18" spans="1:29" ht="15.75" x14ac:dyDescent="0.25">
      <c r="A18" s="375"/>
      <c r="B18" s="375"/>
      <c r="C18" s="375"/>
      <c r="D18" s="375"/>
      <c r="E18" s="375"/>
      <c r="F18" s="375"/>
      <c r="G18" s="375"/>
      <c r="H18" s="375"/>
      <c r="I18" s="375"/>
      <c r="J18" s="375"/>
      <c r="K18" s="375"/>
      <c r="L18" s="375"/>
      <c r="M18" s="375"/>
      <c r="N18" s="376">
        <f>'Заявени разходи'!J61</f>
        <v>0</v>
      </c>
      <c r="O18" s="376"/>
      <c r="P18" s="376"/>
      <c r="Q18" s="376"/>
      <c r="R18" s="376"/>
      <c r="S18" s="376"/>
      <c r="T18" s="376"/>
      <c r="U18" s="376"/>
      <c r="V18" s="376"/>
      <c r="W18" s="376"/>
      <c r="X18" s="376"/>
      <c r="Y18" s="377" t="s">
        <v>17</v>
      </c>
      <c r="Z18" s="377"/>
      <c r="AA18" s="378"/>
      <c r="AB18" s="80"/>
      <c r="AC18" s="40" t="s">
        <v>6226</v>
      </c>
    </row>
    <row r="19" spans="1:29" ht="15.75" x14ac:dyDescent="0.25">
      <c r="A19" s="375"/>
      <c r="B19" s="375"/>
      <c r="C19" s="375"/>
      <c r="D19" s="375"/>
      <c r="E19" s="375"/>
      <c r="F19" s="375"/>
      <c r="G19" s="375"/>
      <c r="H19" s="375"/>
      <c r="I19" s="375"/>
      <c r="J19" s="375"/>
      <c r="K19" s="375"/>
      <c r="L19" s="375"/>
      <c r="M19" s="375"/>
      <c r="N19" s="379" t="s">
        <v>20</v>
      </c>
      <c r="O19" s="379"/>
      <c r="P19" s="379"/>
      <c r="Q19" s="379"/>
      <c r="R19" s="379"/>
      <c r="S19" s="379"/>
      <c r="T19" s="379"/>
      <c r="U19" s="379"/>
      <c r="V19" s="379"/>
      <c r="W19" s="379"/>
      <c r="X19" s="379"/>
      <c r="Y19" s="379"/>
      <c r="Z19" s="379"/>
      <c r="AA19" s="380"/>
      <c r="AB19" s="80"/>
      <c r="AC19" s="40"/>
    </row>
    <row r="20" spans="1:29" ht="15.75" x14ac:dyDescent="0.25">
      <c r="A20" s="375"/>
      <c r="B20" s="375"/>
      <c r="C20" s="375"/>
      <c r="D20" s="375"/>
      <c r="E20" s="375"/>
      <c r="F20" s="375"/>
      <c r="G20" s="375"/>
      <c r="H20" s="375"/>
      <c r="I20" s="375"/>
      <c r="J20" s="375"/>
      <c r="K20" s="375"/>
      <c r="L20" s="375"/>
      <c r="M20" s="375"/>
      <c r="N20" s="372" t="s">
        <v>21</v>
      </c>
      <c r="O20" s="372"/>
      <c r="P20" s="372"/>
      <c r="Q20" s="372"/>
      <c r="R20" s="372"/>
      <c r="S20" s="372"/>
      <c r="T20" s="372"/>
      <c r="U20" s="372"/>
      <c r="V20" s="372"/>
      <c r="W20" s="372"/>
      <c r="X20" s="372"/>
      <c r="Y20" s="372"/>
      <c r="Z20" s="372"/>
      <c r="AA20" s="373"/>
      <c r="AB20" s="80"/>
      <c r="AC20" s="40"/>
    </row>
    <row r="21" spans="1:29" ht="15.75" x14ac:dyDescent="0.25">
      <c r="A21" s="375"/>
      <c r="B21" s="375"/>
      <c r="C21" s="375"/>
      <c r="D21" s="375"/>
      <c r="E21" s="375"/>
      <c r="F21" s="375"/>
      <c r="G21" s="375"/>
      <c r="H21" s="375"/>
      <c r="I21" s="375"/>
      <c r="J21" s="375"/>
      <c r="K21" s="375"/>
      <c r="L21" s="375"/>
      <c r="M21" s="375"/>
      <c r="N21" s="370"/>
      <c r="O21" s="370"/>
      <c r="P21" s="370"/>
      <c r="Q21" s="370"/>
      <c r="R21" s="370"/>
      <c r="S21" s="370"/>
      <c r="T21" s="370"/>
      <c r="U21" s="370"/>
      <c r="V21" s="370"/>
      <c r="W21" s="370"/>
      <c r="X21" s="370"/>
      <c r="Y21" s="370"/>
      <c r="Z21" s="370"/>
      <c r="AA21" s="371"/>
      <c r="AB21" s="80"/>
      <c r="AC21" s="40" t="s">
        <v>22</v>
      </c>
    </row>
    <row r="22" spans="1:29" ht="15.75" x14ac:dyDescent="0.25">
      <c r="A22" s="374" t="s">
        <v>6133</v>
      </c>
      <c r="B22" s="375"/>
      <c r="C22" s="375"/>
      <c r="D22" s="375"/>
      <c r="E22" s="375"/>
      <c r="F22" s="375"/>
      <c r="G22" s="375"/>
      <c r="H22" s="375"/>
      <c r="I22" s="375"/>
      <c r="J22" s="375"/>
      <c r="K22" s="375"/>
      <c r="L22" s="375"/>
      <c r="M22" s="375"/>
      <c r="N22" s="325"/>
      <c r="O22" s="326"/>
      <c r="P22" s="326"/>
      <c r="Q22" s="326"/>
      <c r="R22" s="326"/>
      <c r="S22" s="326"/>
      <c r="T22" s="326"/>
      <c r="U22" s="326"/>
      <c r="V22" s="326"/>
      <c r="W22" s="326"/>
      <c r="X22" s="326"/>
      <c r="Y22" s="326"/>
      <c r="Z22" s="326"/>
      <c r="AA22" s="327"/>
      <c r="AB22" s="80"/>
      <c r="AC22" s="40" t="s">
        <v>34</v>
      </c>
    </row>
    <row r="23" spans="1:29" ht="15.75" x14ac:dyDescent="0.25">
      <c r="A23" s="375"/>
      <c r="B23" s="375"/>
      <c r="C23" s="375"/>
      <c r="D23" s="375"/>
      <c r="E23" s="375"/>
      <c r="F23" s="375"/>
      <c r="G23" s="375"/>
      <c r="H23" s="375"/>
      <c r="I23" s="375"/>
      <c r="J23" s="375"/>
      <c r="K23" s="375"/>
      <c r="L23" s="375"/>
      <c r="M23" s="375"/>
      <c r="N23" s="376">
        <f>'Заявени разходи'!K61</f>
        <v>0</v>
      </c>
      <c r="O23" s="376"/>
      <c r="P23" s="376"/>
      <c r="Q23" s="376"/>
      <c r="R23" s="376"/>
      <c r="S23" s="376"/>
      <c r="T23" s="376"/>
      <c r="U23" s="376"/>
      <c r="V23" s="376"/>
      <c r="W23" s="376"/>
      <c r="X23" s="376"/>
      <c r="Y23" s="377" t="s">
        <v>17</v>
      </c>
      <c r="Z23" s="377"/>
      <c r="AA23" s="378"/>
      <c r="AB23" s="80"/>
      <c r="AC23" s="40" t="s">
        <v>6226</v>
      </c>
    </row>
    <row r="24" spans="1:29" ht="15.75" x14ac:dyDescent="0.25">
      <c r="A24" s="375"/>
      <c r="B24" s="375"/>
      <c r="C24" s="375"/>
      <c r="D24" s="375"/>
      <c r="E24" s="375"/>
      <c r="F24" s="375"/>
      <c r="G24" s="375"/>
      <c r="H24" s="375"/>
      <c r="I24" s="375"/>
      <c r="J24" s="375"/>
      <c r="K24" s="375"/>
      <c r="L24" s="375"/>
      <c r="M24" s="375"/>
      <c r="N24" s="379" t="s">
        <v>20</v>
      </c>
      <c r="O24" s="379"/>
      <c r="P24" s="379"/>
      <c r="Q24" s="379"/>
      <c r="R24" s="379"/>
      <c r="S24" s="379"/>
      <c r="T24" s="379"/>
      <c r="U24" s="379"/>
      <c r="V24" s="379"/>
      <c r="W24" s="379"/>
      <c r="X24" s="379"/>
      <c r="Y24" s="379"/>
      <c r="Z24" s="379"/>
      <c r="AA24" s="380"/>
      <c r="AB24" s="80"/>
      <c r="AC24" s="40"/>
    </row>
    <row r="25" spans="1:29" ht="15.75" x14ac:dyDescent="0.25">
      <c r="A25" s="375"/>
      <c r="B25" s="375"/>
      <c r="C25" s="375"/>
      <c r="D25" s="375"/>
      <c r="E25" s="375"/>
      <c r="F25" s="375"/>
      <c r="G25" s="375"/>
      <c r="H25" s="375"/>
      <c r="I25" s="375"/>
      <c r="J25" s="375"/>
      <c r="K25" s="375"/>
      <c r="L25" s="375"/>
      <c r="M25" s="375"/>
      <c r="N25" s="372" t="s">
        <v>21</v>
      </c>
      <c r="O25" s="372"/>
      <c r="P25" s="372"/>
      <c r="Q25" s="372"/>
      <c r="R25" s="372"/>
      <c r="S25" s="372"/>
      <c r="T25" s="372"/>
      <c r="U25" s="372"/>
      <c r="V25" s="372"/>
      <c r="W25" s="372"/>
      <c r="X25" s="372"/>
      <c r="Y25" s="372"/>
      <c r="Z25" s="372"/>
      <c r="AA25" s="373"/>
      <c r="AB25" s="80"/>
      <c r="AC25" s="40"/>
    </row>
    <row r="26" spans="1:29" ht="15.75" x14ac:dyDescent="0.25">
      <c r="A26" s="375"/>
      <c r="B26" s="375"/>
      <c r="C26" s="375"/>
      <c r="D26" s="375"/>
      <c r="E26" s="375"/>
      <c r="F26" s="375"/>
      <c r="G26" s="375"/>
      <c r="H26" s="375"/>
      <c r="I26" s="375"/>
      <c r="J26" s="375"/>
      <c r="K26" s="375"/>
      <c r="L26" s="375"/>
      <c r="M26" s="375"/>
      <c r="N26" s="370"/>
      <c r="O26" s="370"/>
      <c r="P26" s="370"/>
      <c r="Q26" s="370"/>
      <c r="R26" s="370"/>
      <c r="S26" s="370"/>
      <c r="T26" s="370"/>
      <c r="U26" s="370"/>
      <c r="V26" s="370"/>
      <c r="W26" s="370"/>
      <c r="X26" s="370"/>
      <c r="Y26" s="370"/>
      <c r="Z26" s="370"/>
      <c r="AA26" s="371"/>
      <c r="AB26" s="80"/>
      <c r="AC26" s="40" t="s">
        <v>23</v>
      </c>
    </row>
    <row r="27" spans="1:29" ht="19.5" x14ac:dyDescent="0.25">
      <c r="A27" s="389" t="s">
        <v>6134</v>
      </c>
      <c r="B27" s="389"/>
      <c r="C27" s="389"/>
      <c r="D27" s="389"/>
      <c r="E27" s="389"/>
      <c r="F27" s="389"/>
      <c r="G27" s="389"/>
      <c r="H27" s="389"/>
      <c r="I27" s="389"/>
      <c r="J27" s="389"/>
      <c r="K27" s="389"/>
      <c r="L27" s="389"/>
      <c r="M27" s="389"/>
      <c r="N27" s="390">
        <f>+IF('Заявени разходи'!E2="ДА",'Заявени разходи'!I60,'Заявени разходи'!H60)</f>
        <v>0</v>
      </c>
      <c r="O27" s="391"/>
      <c r="P27" s="391"/>
      <c r="Q27" s="391"/>
      <c r="R27" s="391"/>
      <c r="S27" s="391"/>
      <c r="T27" s="391"/>
      <c r="U27" s="391"/>
      <c r="V27" s="391"/>
      <c r="W27" s="391"/>
      <c r="X27" s="392"/>
      <c r="Y27" s="393" t="s">
        <v>28</v>
      </c>
      <c r="Z27" s="394"/>
      <c r="AA27" s="395"/>
      <c r="AB27" s="80"/>
      <c r="AC27" s="40" t="s">
        <v>6226</v>
      </c>
    </row>
    <row r="28" spans="1:29" ht="29.25" customHeight="1" x14ac:dyDescent="0.25">
      <c r="A28" s="396" t="s">
        <v>6135</v>
      </c>
      <c r="B28" s="396"/>
      <c r="C28" s="396"/>
      <c r="D28" s="396"/>
      <c r="E28" s="396"/>
      <c r="F28" s="396"/>
      <c r="G28" s="396"/>
      <c r="H28" s="396"/>
      <c r="I28" s="396"/>
      <c r="J28" s="396"/>
      <c r="K28" s="396"/>
      <c r="L28" s="396"/>
      <c r="M28" s="396"/>
      <c r="N28" s="396"/>
      <c r="O28" s="396"/>
      <c r="P28" s="396"/>
      <c r="Q28" s="396"/>
      <c r="R28" s="396"/>
      <c r="S28" s="396"/>
      <c r="T28" s="396"/>
      <c r="U28" s="396"/>
      <c r="V28" s="396"/>
      <c r="W28" s="396"/>
      <c r="X28" s="396"/>
      <c r="Y28" s="396"/>
      <c r="Z28" s="396"/>
      <c r="AA28" s="397"/>
      <c r="AB28" s="80"/>
      <c r="AC28" s="40"/>
    </row>
    <row r="29" spans="1:29" s="48" customFormat="1" ht="15.75" customHeight="1" x14ac:dyDescent="0.25">
      <c r="A29" s="352" t="s">
        <v>8</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79"/>
      <c r="AC29" s="47"/>
    </row>
    <row r="30" spans="1:29" s="48" customFormat="1" ht="31.5" customHeight="1" x14ac:dyDescent="0.25">
      <c r="A30" s="352" t="s">
        <v>47</v>
      </c>
      <c r="B30" s="352"/>
      <c r="C30" s="352"/>
      <c r="D30" s="352"/>
      <c r="E30" s="352"/>
      <c r="F30" s="352"/>
      <c r="G30" s="352"/>
      <c r="H30" s="352"/>
      <c r="I30" s="411" t="s">
        <v>49</v>
      </c>
      <c r="J30" s="411"/>
      <c r="K30" s="411"/>
      <c r="L30" s="411"/>
      <c r="M30" s="411"/>
      <c r="N30" s="411"/>
      <c r="O30" s="411"/>
      <c r="P30" s="411"/>
      <c r="Q30" s="411"/>
      <c r="R30" s="411"/>
      <c r="S30" s="411"/>
      <c r="T30" s="411"/>
      <c r="U30" s="411"/>
      <c r="V30" s="411"/>
      <c r="W30" s="411"/>
      <c r="X30" s="232"/>
      <c r="Y30" s="232"/>
      <c r="Z30" s="232"/>
      <c r="AA30" s="232"/>
      <c r="AB30" s="79"/>
      <c r="AC30" s="412" t="s">
        <v>66</v>
      </c>
    </row>
    <row r="31" spans="1:29" s="48" customFormat="1" ht="94.5" customHeight="1" x14ac:dyDescent="0.25">
      <c r="A31" s="352"/>
      <c r="B31" s="352"/>
      <c r="C31" s="352"/>
      <c r="D31" s="352"/>
      <c r="E31" s="352"/>
      <c r="F31" s="352"/>
      <c r="G31" s="352"/>
      <c r="H31" s="352"/>
      <c r="I31" s="411" t="s">
        <v>206</v>
      </c>
      <c r="J31" s="411"/>
      <c r="K31" s="411"/>
      <c r="L31" s="411"/>
      <c r="M31" s="411"/>
      <c r="N31" s="411"/>
      <c r="O31" s="411"/>
      <c r="P31" s="411"/>
      <c r="Q31" s="411"/>
      <c r="R31" s="411"/>
      <c r="S31" s="411"/>
      <c r="T31" s="411"/>
      <c r="U31" s="411"/>
      <c r="V31" s="411"/>
      <c r="W31" s="411"/>
      <c r="X31" s="232"/>
      <c r="Y31" s="232"/>
      <c r="Z31" s="232"/>
      <c r="AA31" s="232"/>
      <c r="AB31" s="79"/>
      <c r="AC31" s="415"/>
    </row>
    <row r="32" spans="1:29" s="48" customFormat="1" ht="63" customHeight="1" x14ac:dyDescent="0.25">
      <c r="A32" s="352"/>
      <c r="B32" s="352"/>
      <c r="C32" s="352"/>
      <c r="D32" s="352"/>
      <c r="E32" s="352"/>
      <c r="F32" s="352"/>
      <c r="G32" s="352"/>
      <c r="H32" s="352"/>
      <c r="I32" s="411" t="s">
        <v>5928</v>
      </c>
      <c r="J32" s="411"/>
      <c r="K32" s="411"/>
      <c r="L32" s="411"/>
      <c r="M32" s="411"/>
      <c r="N32" s="411"/>
      <c r="O32" s="411"/>
      <c r="P32" s="411"/>
      <c r="Q32" s="411"/>
      <c r="R32" s="411"/>
      <c r="S32" s="411"/>
      <c r="T32" s="411"/>
      <c r="U32" s="411"/>
      <c r="V32" s="411"/>
      <c r="W32" s="411"/>
      <c r="X32" s="232"/>
      <c r="Y32" s="232"/>
      <c r="Z32" s="232"/>
      <c r="AA32" s="232"/>
      <c r="AB32" s="79"/>
      <c r="AC32" s="415"/>
    </row>
    <row r="33" spans="1:29" s="45" customFormat="1" ht="15.75" customHeight="1" x14ac:dyDescent="0.25">
      <c r="A33" s="352" t="s">
        <v>78</v>
      </c>
      <c r="B33" s="352"/>
      <c r="C33" s="352"/>
      <c r="D33" s="352"/>
      <c r="E33" s="352"/>
      <c r="F33" s="352"/>
      <c r="G33" s="352"/>
      <c r="H33" s="352"/>
      <c r="I33" s="274"/>
      <c r="J33" s="274"/>
      <c r="K33" s="274"/>
      <c r="L33" s="274"/>
      <c r="M33" s="274"/>
      <c r="N33" s="274"/>
      <c r="O33" s="274"/>
      <c r="P33" s="274"/>
      <c r="Q33" s="274"/>
      <c r="R33" s="274"/>
      <c r="S33" s="274"/>
      <c r="T33" s="274"/>
      <c r="U33" s="274"/>
      <c r="V33" s="274"/>
      <c r="W33" s="274"/>
      <c r="X33" s="274"/>
      <c r="Y33" s="274"/>
      <c r="Z33" s="274"/>
      <c r="AA33" s="274"/>
      <c r="AB33" s="77"/>
      <c r="AC33" s="412" t="s">
        <v>69</v>
      </c>
    </row>
    <row r="34" spans="1:29" s="45" customFormat="1" ht="15.75" x14ac:dyDescent="0.25">
      <c r="A34" s="352"/>
      <c r="B34" s="352"/>
      <c r="C34" s="352"/>
      <c r="D34" s="352"/>
      <c r="E34" s="352"/>
      <c r="F34" s="352"/>
      <c r="G34" s="352"/>
      <c r="H34" s="352"/>
      <c r="I34" s="274"/>
      <c r="J34" s="274"/>
      <c r="K34" s="274"/>
      <c r="L34" s="274"/>
      <c r="M34" s="274"/>
      <c r="N34" s="274"/>
      <c r="O34" s="274"/>
      <c r="P34" s="274"/>
      <c r="Q34" s="274"/>
      <c r="R34" s="274"/>
      <c r="S34" s="274"/>
      <c r="T34" s="274"/>
      <c r="U34" s="274"/>
      <c r="V34" s="274"/>
      <c r="W34" s="274"/>
      <c r="X34" s="274"/>
      <c r="Y34" s="274"/>
      <c r="Z34" s="274"/>
      <c r="AA34" s="274"/>
      <c r="AB34" s="77"/>
      <c r="AC34" s="412"/>
    </row>
    <row r="35" spans="1:29" s="45" customFormat="1" ht="15.75" x14ac:dyDescent="0.25">
      <c r="A35" s="352"/>
      <c r="B35" s="352"/>
      <c r="C35" s="352"/>
      <c r="D35" s="352"/>
      <c r="E35" s="352"/>
      <c r="F35" s="352"/>
      <c r="G35" s="352"/>
      <c r="H35" s="352"/>
      <c r="I35" s="274"/>
      <c r="J35" s="274"/>
      <c r="K35" s="274"/>
      <c r="L35" s="274"/>
      <c r="M35" s="274"/>
      <c r="N35" s="274"/>
      <c r="O35" s="274"/>
      <c r="P35" s="274"/>
      <c r="Q35" s="274"/>
      <c r="R35" s="274"/>
      <c r="S35" s="274"/>
      <c r="T35" s="274"/>
      <c r="U35" s="274"/>
      <c r="V35" s="274"/>
      <c r="W35" s="274"/>
      <c r="X35" s="274"/>
      <c r="Y35" s="274"/>
      <c r="Z35" s="274"/>
      <c r="AA35" s="274"/>
      <c r="AB35" s="77"/>
      <c r="AC35" s="412"/>
    </row>
    <row r="36" spans="1:29" s="45" customFormat="1" ht="15.75" x14ac:dyDescent="0.25">
      <c r="A36" s="352"/>
      <c r="B36" s="352"/>
      <c r="C36" s="352"/>
      <c r="D36" s="352"/>
      <c r="E36" s="352"/>
      <c r="F36" s="352"/>
      <c r="G36" s="352"/>
      <c r="H36" s="352"/>
      <c r="I36" s="274"/>
      <c r="J36" s="274"/>
      <c r="K36" s="274"/>
      <c r="L36" s="274"/>
      <c r="M36" s="274"/>
      <c r="N36" s="274"/>
      <c r="O36" s="274"/>
      <c r="P36" s="274"/>
      <c r="Q36" s="274"/>
      <c r="R36" s="274"/>
      <c r="S36" s="274"/>
      <c r="T36" s="274"/>
      <c r="U36" s="274"/>
      <c r="V36" s="274"/>
      <c r="W36" s="274"/>
      <c r="X36" s="274"/>
      <c r="Y36" s="274"/>
      <c r="Z36" s="274"/>
      <c r="AA36" s="274"/>
      <c r="AB36" s="77"/>
      <c r="AC36" s="44"/>
    </row>
    <row r="37" spans="1:29" s="45" customFormat="1" ht="15.75" x14ac:dyDescent="0.25">
      <c r="A37" s="352"/>
      <c r="B37" s="352"/>
      <c r="C37" s="352"/>
      <c r="D37" s="352"/>
      <c r="E37" s="352"/>
      <c r="F37" s="352"/>
      <c r="G37" s="352"/>
      <c r="H37" s="352"/>
      <c r="I37" s="274"/>
      <c r="J37" s="274"/>
      <c r="K37" s="274"/>
      <c r="L37" s="274"/>
      <c r="M37" s="274"/>
      <c r="N37" s="274"/>
      <c r="O37" s="274"/>
      <c r="P37" s="274"/>
      <c r="Q37" s="274"/>
      <c r="R37" s="274"/>
      <c r="S37" s="274"/>
      <c r="T37" s="274"/>
      <c r="U37" s="274"/>
      <c r="V37" s="274"/>
      <c r="W37" s="274"/>
      <c r="X37" s="274"/>
      <c r="Y37" s="274"/>
      <c r="Z37" s="274"/>
      <c r="AA37" s="274"/>
      <c r="AB37" s="77"/>
      <c r="AC37" s="44"/>
    </row>
    <row r="38" spans="1:29" s="45" customFormat="1" ht="15.75" x14ac:dyDescent="0.25">
      <c r="A38" s="352"/>
      <c r="B38" s="352"/>
      <c r="C38" s="352"/>
      <c r="D38" s="352"/>
      <c r="E38" s="352"/>
      <c r="F38" s="352"/>
      <c r="G38" s="352"/>
      <c r="H38" s="352"/>
      <c r="I38" s="274"/>
      <c r="J38" s="274"/>
      <c r="K38" s="274"/>
      <c r="L38" s="274"/>
      <c r="M38" s="274"/>
      <c r="N38" s="274"/>
      <c r="O38" s="274"/>
      <c r="P38" s="274"/>
      <c r="Q38" s="274"/>
      <c r="R38" s="274"/>
      <c r="S38" s="274"/>
      <c r="T38" s="274"/>
      <c r="U38" s="274"/>
      <c r="V38" s="274"/>
      <c r="W38" s="274"/>
      <c r="X38" s="274"/>
      <c r="Y38" s="274"/>
      <c r="Z38" s="274"/>
      <c r="AA38" s="274"/>
      <c r="AB38" s="77"/>
      <c r="AC38" s="44"/>
    </row>
    <row r="39" spans="1:29" s="45" customFormat="1" ht="15.75" x14ac:dyDescent="0.25">
      <c r="A39" s="352"/>
      <c r="B39" s="352"/>
      <c r="C39" s="352"/>
      <c r="D39" s="352"/>
      <c r="E39" s="352"/>
      <c r="F39" s="352"/>
      <c r="G39" s="352"/>
      <c r="H39" s="352"/>
      <c r="I39" s="274"/>
      <c r="J39" s="274"/>
      <c r="K39" s="274"/>
      <c r="L39" s="274"/>
      <c r="M39" s="274"/>
      <c r="N39" s="274"/>
      <c r="O39" s="274"/>
      <c r="P39" s="274"/>
      <c r="Q39" s="274"/>
      <c r="R39" s="274"/>
      <c r="S39" s="274"/>
      <c r="T39" s="274"/>
      <c r="U39" s="274"/>
      <c r="V39" s="274"/>
      <c r="W39" s="274"/>
      <c r="X39" s="274"/>
      <c r="Y39" s="274"/>
      <c r="Z39" s="274"/>
      <c r="AA39" s="274"/>
      <c r="AB39" s="77"/>
      <c r="AC39" s="44"/>
    </row>
    <row r="40" spans="1:29" s="45" customFormat="1" ht="15.75" x14ac:dyDescent="0.25">
      <c r="A40" s="352"/>
      <c r="B40" s="352"/>
      <c r="C40" s="352"/>
      <c r="D40" s="352"/>
      <c r="E40" s="352"/>
      <c r="F40" s="352"/>
      <c r="G40" s="352"/>
      <c r="H40" s="352"/>
      <c r="I40" s="274"/>
      <c r="J40" s="274"/>
      <c r="K40" s="274"/>
      <c r="L40" s="274"/>
      <c r="M40" s="274"/>
      <c r="N40" s="274"/>
      <c r="O40" s="274"/>
      <c r="P40" s="274"/>
      <c r="Q40" s="274"/>
      <c r="R40" s="274"/>
      <c r="S40" s="274"/>
      <c r="T40" s="274"/>
      <c r="U40" s="274"/>
      <c r="V40" s="274"/>
      <c r="W40" s="274"/>
      <c r="X40" s="274"/>
      <c r="Y40" s="274"/>
      <c r="Z40" s="274"/>
      <c r="AA40" s="274"/>
      <c r="AB40" s="77"/>
      <c r="AC40" s="44"/>
    </row>
    <row r="41" spans="1:29" s="45" customFormat="1" ht="15.75" x14ac:dyDescent="0.25">
      <c r="A41" s="352"/>
      <c r="B41" s="352"/>
      <c r="C41" s="352"/>
      <c r="D41" s="352"/>
      <c r="E41" s="352"/>
      <c r="F41" s="352"/>
      <c r="G41" s="352"/>
      <c r="H41" s="352"/>
      <c r="I41" s="274"/>
      <c r="J41" s="274"/>
      <c r="K41" s="274"/>
      <c r="L41" s="274"/>
      <c r="M41" s="274"/>
      <c r="N41" s="274"/>
      <c r="O41" s="274"/>
      <c r="P41" s="274"/>
      <c r="Q41" s="274"/>
      <c r="R41" s="274"/>
      <c r="S41" s="274"/>
      <c r="T41" s="274"/>
      <c r="U41" s="274"/>
      <c r="V41" s="274"/>
      <c r="W41" s="274"/>
      <c r="X41" s="274"/>
      <c r="Y41" s="274"/>
      <c r="Z41" s="274"/>
      <c r="AA41" s="274"/>
      <c r="AB41" s="77"/>
      <c r="AC41" s="44"/>
    </row>
    <row r="42" spans="1:29" s="45" customFormat="1" ht="15.75" x14ac:dyDescent="0.25">
      <c r="A42" s="352"/>
      <c r="B42" s="352"/>
      <c r="C42" s="352"/>
      <c r="D42" s="352"/>
      <c r="E42" s="352"/>
      <c r="F42" s="352"/>
      <c r="G42" s="352"/>
      <c r="H42" s="352"/>
      <c r="I42" s="274"/>
      <c r="J42" s="274"/>
      <c r="K42" s="274"/>
      <c r="L42" s="274"/>
      <c r="M42" s="274"/>
      <c r="N42" s="274"/>
      <c r="O42" s="274"/>
      <c r="P42" s="274"/>
      <c r="Q42" s="274"/>
      <c r="R42" s="274"/>
      <c r="S42" s="274"/>
      <c r="T42" s="274"/>
      <c r="U42" s="274"/>
      <c r="V42" s="274"/>
      <c r="W42" s="274"/>
      <c r="X42" s="274"/>
      <c r="Y42" s="274"/>
      <c r="Z42" s="274"/>
      <c r="AA42" s="274"/>
      <c r="AB42" s="77"/>
      <c r="AC42" s="44"/>
    </row>
    <row r="43" spans="1:29" s="45" customFormat="1" ht="15.75" customHeight="1" x14ac:dyDescent="0.25">
      <c r="A43" s="352" t="s">
        <v>5929</v>
      </c>
      <c r="B43" s="352"/>
      <c r="C43" s="352"/>
      <c r="D43" s="352"/>
      <c r="E43" s="352"/>
      <c r="F43" s="352"/>
      <c r="G43" s="352"/>
      <c r="H43" s="352"/>
      <c r="I43" s="274"/>
      <c r="J43" s="274"/>
      <c r="K43" s="274"/>
      <c r="L43" s="274"/>
      <c r="M43" s="274"/>
      <c r="N43" s="274"/>
      <c r="O43" s="274"/>
      <c r="P43" s="274"/>
      <c r="Q43" s="274"/>
      <c r="R43" s="274"/>
      <c r="S43" s="274"/>
      <c r="T43" s="274"/>
      <c r="U43" s="274"/>
      <c r="V43" s="274"/>
      <c r="W43" s="274"/>
      <c r="X43" s="274"/>
      <c r="Y43" s="274"/>
      <c r="Z43" s="274"/>
      <c r="AA43" s="274"/>
      <c r="AB43" s="77"/>
      <c r="AC43" s="412" t="s">
        <v>70</v>
      </c>
    </row>
    <row r="44" spans="1:29" s="45" customFormat="1" ht="15.75" x14ac:dyDescent="0.25">
      <c r="A44" s="352"/>
      <c r="B44" s="352"/>
      <c r="C44" s="352"/>
      <c r="D44" s="352"/>
      <c r="E44" s="352"/>
      <c r="F44" s="352"/>
      <c r="G44" s="352"/>
      <c r="H44" s="352"/>
      <c r="I44" s="274"/>
      <c r="J44" s="274"/>
      <c r="K44" s="274"/>
      <c r="L44" s="274"/>
      <c r="M44" s="274"/>
      <c r="N44" s="274"/>
      <c r="O44" s="274"/>
      <c r="P44" s="274"/>
      <c r="Q44" s="274"/>
      <c r="R44" s="274"/>
      <c r="S44" s="274"/>
      <c r="T44" s="274"/>
      <c r="U44" s="274"/>
      <c r="V44" s="274"/>
      <c r="W44" s="274"/>
      <c r="X44" s="274"/>
      <c r="Y44" s="274"/>
      <c r="Z44" s="274"/>
      <c r="AA44" s="274"/>
      <c r="AB44" s="77"/>
      <c r="AC44" s="412"/>
    </row>
    <row r="45" spans="1:29" s="45" customFormat="1" ht="15.75" x14ac:dyDescent="0.25">
      <c r="A45" s="352"/>
      <c r="B45" s="352"/>
      <c r="C45" s="352"/>
      <c r="D45" s="352"/>
      <c r="E45" s="352"/>
      <c r="F45" s="352"/>
      <c r="G45" s="352"/>
      <c r="H45" s="352"/>
      <c r="I45" s="274"/>
      <c r="J45" s="274"/>
      <c r="K45" s="274"/>
      <c r="L45" s="274"/>
      <c r="M45" s="274"/>
      <c r="N45" s="274"/>
      <c r="O45" s="274"/>
      <c r="P45" s="274"/>
      <c r="Q45" s="274"/>
      <c r="R45" s="274"/>
      <c r="S45" s="274"/>
      <c r="T45" s="274"/>
      <c r="U45" s="274"/>
      <c r="V45" s="274"/>
      <c r="W45" s="274"/>
      <c r="X45" s="274"/>
      <c r="Y45" s="274"/>
      <c r="Z45" s="274"/>
      <c r="AA45" s="274"/>
      <c r="AB45" s="77"/>
      <c r="AC45" s="412"/>
    </row>
    <row r="46" spans="1:29" s="45" customFormat="1" ht="15.75" x14ac:dyDescent="0.25">
      <c r="A46" s="352"/>
      <c r="B46" s="352"/>
      <c r="C46" s="352"/>
      <c r="D46" s="352"/>
      <c r="E46" s="352"/>
      <c r="F46" s="352"/>
      <c r="G46" s="352"/>
      <c r="H46" s="352"/>
      <c r="I46" s="274"/>
      <c r="J46" s="274"/>
      <c r="K46" s="274"/>
      <c r="L46" s="274"/>
      <c r="M46" s="274"/>
      <c r="N46" s="274"/>
      <c r="O46" s="274"/>
      <c r="P46" s="274"/>
      <c r="Q46" s="274"/>
      <c r="R46" s="274"/>
      <c r="S46" s="274"/>
      <c r="T46" s="274"/>
      <c r="U46" s="274"/>
      <c r="V46" s="274"/>
      <c r="W46" s="274"/>
      <c r="X46" s="274"/>
      <c r="Y46" s="274"/>
      <c r="Z46" s="274"/>
      <c r="AA46" s="274"/>
      <c r="AB46" s="77"/>
      <c r="AC46" s="412"/>
    </row>
    <row r="47" spans="1:29" s="45" customFormat="1" ht="15.75" x14ac:dyDescent="0.25">
      <c r="A47" s="352"/>
      <c r="B47" s="352"/>
      <c r="C47" s="352"/>
      <c r="D47" s="352"/>
      <c r="E47" s="352"/>
      <c r="F47" s="352"/>
      <c r="G47" s="352"/>
      <c r="H47" s="352"/>
      <c r="I47" s="274"/>
      <c r="J47" s="274"/>
      <c r="K47" s="274"/>
      <c r="L47" s="274"/>
      <c r="M47" s="274"/>
      <c r="N47" s="274"/>
      <c r="O47" s="274"/>
      <c r="P47" s="274"/>
      <c r="Q47" s="274"/>
      <c r="R47" s="274"/>
      <c r="S47" s="274"/>
      <c r="T47" s="274"/>
      <c r="U47" s="274"/>
      <c r="V47" s="274"/>
      <c r="W47" s="274"/>
      <c r="X47" s="274"/>
      <c r="Y47" s="274"/>
      <c r="Z47" s="274"/>
      <c r="AA47" s="274"/>
      <c r="AB47" s="77"/>
      <c r="AC47" s="44"/>
    </row>
    <row r="48" spans="1:29" s="45" customFormat="1" ht="15.75" customHeight="1" x14ac:dyDescent="0.25">
      <c r="A48" s="352"/>
      <c r="B48" s="352"/>
      <c r="C48" s="352"/>
      <c r="D48" s="352"/>
      <c r="E48" s="352"/>
      <c r="F48" s="352"/>
      <c r="G48" s="352"/>
      <c r="H48" s="352"/>
      <c r="I48" s="274"/>
      <c r="J48" s="274"/>
      <c r="K48" s="274"/>
      <c r="L48" s="274"/>
      <c r="M48" s="274"/>
      <c r="N48" s="274"/>
      <c r="O48" s="274"/>
      <c r="P48" s="274"/>
      <c r="Q48" s="274"/>
      <c r="R48" s="274"/>
      <c r="S48" s="274"/>
      <c r="T48" s="274"/>
      <c r="U48" s="274"/>
      <c r="V48" s="274"/>
      <c r="W48" s="274"/>
      <c r="X48" s="274"/>
      <c r="Y48" s="274"/>
      <c r="Z48" s="274"/>
      <c r="AA48" s="274"/>
      <c r="AB48" s="77"/>
      <c r="AC48" s="44"/>
    </row>
    <row r="49" spans="1:29" s="45" customFormat="1" ht="15.75" x14ac:dyDescent="0.25">
      <c r="A49" s="352"/>
      <c r="B49" s="352"/>
      <c r="C49" s="352"/>
      <c r="D49" s="352"/>
      <c r="E49" s="352"/>
      <c r="F49" s="352"/>
      <c r="G49" s="352"/>
      <c r="H49" s="352"/>
      <c r="I49" s="274"/>
      <c r="J49" s="274"/>
      <c r="K49" s="274"/>
      <c r="L49" s="274"/>
      <c r="M49" s="274"/>
      <c r="N49" s="274"/>
      <c r="O49" s="274"/>
      <c r="P49" s="274"/>
      <c r="Q49" s="274"/>
      <c r="R49" s="274"/>
      <c r="S49" s="274"/>
      <c r="T49" s="274"/>
      <c r="U49" s="274"/>
      <c r="V49" s="274"/>
      <c r="W49" s="274"/>
      <c r="X49" s="274"/>
      <c r="Y49" s="274"/>
      <c r="Z49" s="274"/>
      <c r="AA49" s="274"/>
      <c r="AB49" s="77"/>
      <c r="AC49" s="44"/>
    </row>
    <row r="50" spans="1:29" s="45" customFormat="1" ht="15.75" x14ac:dyDescent="0.25">
      <c r="A50" s="352"/>
      <c r="B50" s="352"/>
      <c r="C50" s="352"/>
      <c r="D50" s="352"/>
      <c r="E50" s="352"/>
      <c r="F50" s="352"/>
      <c r="G50" s="352"/>
      <c r="H50" s="352"/>
      <c r="I50" s="274"/>
      <c r="J50" s="274"/>
      <c r="K50" s="274"/>
      <c r="L50" s="274"/>
      <c r="M50" s="274"/>
      <c r="N50" s="274"/>
      <c r="O50" s="274"/>
      <c r="P50" s="274"/>
      <c r="Q50" s="274"/>
      <c r="R50" s="274"/>
      <c r="S50" s="274"/>
      <c r="T50" s="274"/>
      <c r="U50" s="274"/>
      <c r="V50" s="274"/>
      <c r="W50" s="274"/>
      <c r="X50" s="274"/>
      <c r="Y50" s="274"/>
      <c r="Z50" s="274"/>
      <c r="AA50" s="274"/>
      <c r="AB50" s="77"/>
      <c r="AC50" s="44"/>
    </row>
    <row r="51" spans="1:29" s="45" customFormat="1" ht="15.75" customHeight="1" x14ac:dyDescent="0.25">
      <c r="A51" s="352"/>
      <c r="B51" s="352"/>
      <c r="C51" s="352"/>
      <c r="D51" s="352"/>
      <c r="E51" s="352"/>
      <c r="F51" s="352"/>
      <c r="G51" s="352"/>
      <c r="H51" s="352"/>
      <c r="I51" s="274"/>
      <c r="J51" s="274"/>
      <c r="K51" s="274"/>
      <c r="L51" s="274"/>
      <c r="M51" s="274"/>
      <c r="N51" s="274"/>
      <c r="O51" s="274"/>
      <c r="P51" s="274"/>
      <c r="Q51" s="274"/>
      <c r="R51" s="274"/>
      <c r="S51" s="274"/>
      <c r="T51" s="274"/>
      <c r="U51" s="274"/>
      <c r="V51" s="274"/>
      <c r="W51" s="274"/>
      <c r="X51" s="274"/>
      <c r="Y51" s="274"/>
      <c r="Z51" s="274"/>
      <c r="AA51" s="274"/>
      <c r="AB51" s="77"/>
      <c r="AC51" s="44"/>
    </row>
    <row r="52" spans="1:29" s="45" customFormat="1" ht="16.5" customHeight="1" x14ac:dyDescent="0.25">
      <c r="A52" s="352"/>
      <c r="B52" s="352"/>
      <c r="C52" s="352"/>
      <c r="D52" s="352"/>
      <c r="E52" s="352"/>
      <c r="F52" s="352"/>
      <c r="G52" s="352"/>
      <c r="H52" s="352"/>
      <c r="I52" s="274"/>
      <c r="J52" s="274"/>
      <c r="K52" s="274"/>
      <c r="L52" s="274"/>
      <c r="M52" s="274"/>
      <c r="N52" s="274"/>
      <c r="O52" s="274"/>
      <c r="P52" s="274"/>
      <c r="Q52" s="274"/>
      <c r="R52" s="274"/>
      <c r="S52" s="274"/>
      <c r="T52" s="274"/>
      <c r="U52" s="274"/>
      <c r="V52" s="274"/>
      <c r="W52" s="274"/>
      <c r="X52" s="274"/>
      <c r="Y52" s="274"/>
      <c r="Z52" s="274"/>
      <c r="AA52" s="274"/>
      <c r="AB52" s="77"/>
      <c r="AC52" s="44"/>
    </row>
    <row r="53" spans="1:29" s="45" customFormat="1" ht="48.75" customHeight="1" x14ac:dyDescent="0.25">
      <c r="A53" s="352" t="s">
        <v>79</v>
      </c>
      <c r="B53" s="352"/>
      <c r="C53" s="352"/>
      <c r="D53" s="352"/>
      <c r="E53" s="352"/>
      <c r="F53" s="352"/>
      <c r="G53" s="352"/>
      <c r="H53" s="352"/>
      <c r="I53" s="240" t="s">
        <v>36</v>
      </c>
      <c r="J53" s="240"/>
      <c r="K53" s="240"/>
      <c r="L53" s="240"/>
      <c r="M53" s="240"/>
      <c r="N53" s="240"/>
      <c r="O53" s="240"/>
      <c r="P53" s="240"/>
      <c r="Q53" s="240"/>
      <c r="R53" s="240"/>
      <c r="S53" s="240"/>
      <c r="T53" s="240"/>
      <c r="U53" s="240"/>
      <c r="V53" s="240"/>
      <c r="W53" s="240"/>
      <c r="X53" s="232"/>
      <c r="Y53" s="232"/>
      <c r="Z53" s="232"/>
      <c r="AA53" s="232"/>
      <c r="AB53" s="77"/>
      <c r="AC53" s="44" t="s">
        <v>71</v>
      </c>
    </row>
    <row r="54" spans="1:29" s="45" customFormat="1" ht="15.75" x14ac:dyDescent="0.25">
      <c r="A54" s="352"/>
      <c r="B54" s="352"/>
      <c r="C54" s="352"/>
      <c r="D54" s="352"/>
      <c r="E54" s="352"/>
      <c r="F54" s="352"/>
      <c r="G54" s="352"/>
      <c r="H54" s="352"/>
      <c r="I54" s="240" t="s">
        <v>51</v>
      </c>
      <c r="J54" s="240"/>
      <c r="K54" s="240"/>
      <c r="L54" s="240"/>
      <c r="M54" s="240"/>
      <c r="N54" s="240"/>
      <c r="O54" s="240"/>
      <c r="P54" s="240"/>
      <c r="Q54" s="240"/>
      <c r="R54" s="240"/>
      <c r="S54" s="240"/>
      <c r="T54" s="240"/>
      <c r="U54" s="240"/>
      <c r="V54" s="240"/>
      <c r="W54" s="240"/>
      <c r="X54" s="232"/>
      <c r="Y54" s="232"/>
      <c r="Z54" s="232"/>
      <c r="AA54" s="232"/>
      <c r="AB54" s="77"/>
      <c r="AC54" s="44"/>
    </row>
    <row r="55" spans="1:29" s="45" customFormat="1" ht="15.75" x14ac:dyDescent="0.25">
      <c r="A55" s="352"/>
      <c r="B55" s="352"/>
      <c r="C55" s="352"/>
      <c r="D55" s="352"/>
      <c r="E55" s="352"/>
      <c r="F55" s="352"/>
      <c r="G55" s="352"/>
      <c r="H55" s="352"/>
      <c r="I55" s="240" t="s">
        <v>50</v>
      </c>
      <c r="J55" s="240"/>
      <c r="K55" s="240"/>
      <c r="L55" s="240"/>
      <c r="M55" s="240"/>
      <c r="N55" s="240"/>
      <c r="O55" s="240"/>
      <c r="P55" s="240"/>
      <c r="Q55" s="240"/>
      <c r="R55" s="240"/>
      <c r="S55" s="240"/>
      <c r="T55" s="240"/>
      <c r="U55" s="240"/>
      <c r="V55" s="240"/>
      <c r="W55" s="240"/>
      <c r="X55" s="232"/>
      <c r="Y55" s="232"/>
      <c r="Z55" s="232"/>
      <c r="AA55" s="232"/>
      <c r="AB55" s="77"/>
      <c r="AC55" s="44"/>
    </row>
    <row r="56" spans="1:29" s="45" customFormat="1" ht="47.25" customHeight="1" x14ac:dyDescent="0.25">
      <c r="A56" s="352"/>
      <c r="B56" s="352"/>
      <c r="C56" s="352"/>
      <c r="D56" s="352"/>
      <c r="E56" s="352"/>
      <c r="F56" s="352"/>
      <c r="G56" s="352"/>
      <c r="H56" s="352"/>
      <c r="I56" s="240" t="s">
        <v>42</v>
      </c>
      <c r="J56" s="240"/>
      <c r="K56" s="240"/>
      <c r="L56" s="240"/>
      <c r="M56" s="240"/>
      <c r="N56" s="240"/>
      <c r="O56" s="240"/>
      <c r="P56" s="240"/>
      <c r="Q56" s="240"/>
      <c r="R56" s="240"/>
      <c r="S56" s="240"/>
      <c r="T56" s="240"/>
      <c r="U56" s="240"/>
      <c r="V56" s="240"/>
      <c r="W56" s="240"/>
      <c r="X56" s="232"/>
      <c r="Y56" s="232"/>
      <c r="Z56" s="232"/>
      <c r="AA56" s="232"/>
      <c r="AB56" s="77"/>
      <c r="AC56" s="44"/>
    </row>
    <row r="57" spans="1:29" s="45" customFormat="1" ht="47.25" customHeight="1" x14ac:dyDescent="0.25">
      <c r="A57" s="352"/>
      <c r="B57" s="352"/>
      <c r="C57" s="352"/>
      <c r="D57" s="352"/>
      <c r="E57" s="352"/>
      <c r="F57" s="352"/>
      <c r="G57" s="352"/>
      <c r="H57" s="352"/>
      <c r="I57" s="240" t="s">
        <v>37</v>
      </c>
      <c r="J57" s="240"/>
      <c r="K57" s="240"/>
      <c r="L57" s="240"/>
      <c r="M57" s="240"/>
      <c r="N57" s="240"/>
      <c r="O57" s="240"/>
      <c r="P57" s="240"/>
      <c r="Q57" s="240"/>
      <c r="R57" s="240"/>
      <c r="S57" s="240"/>
      <c r="T57" s="240"/>
      <c r="U57" s="240"/>
      <c r="V57" s="240"/>
      <c r="W57" s="240"/>
      <c r="X57" s="232"/>
      <c r="Y57" s="232"/>
      <c r="Z57" s="232"/>
      <c r="AA57" s="232"/>
      <c r="AB57" s="77"/>
      <c r="AC57" s="44"/>
    </row>
    <row r="58" spans="1:29" s="45" customFormat="1" ht="31.5" customHeight="1" x14ac:dyDescent="0.25">
      <c r="A58" s="352"/>
      <c r="B58" s="352"/>
      <c r="C58" s="352"/>
      <c r="D58" s="352"/>
      <c r="E58" s="352"/>
      <c r="F58" s="352"/>
      <c r="G58" s="352"/>
      <c r="H58" s="352"/>
      <c r="I58" s="240" t="s">
        <v>38</v>
      </c>
      <c r="J58" s="240"/>
      <c r="K58" s="240"/>
      <c r="L58" s="240"/>
      <c r="M58" s="240"/>
      <c r="N58" s="240"/>
      <c r="O58" s="240"/>
      <c r="P58" s="240"/>
      <c r="Q58" s="240"/>
      <c r="R58" s="240"/>
      <c r="S58" s="240"/>
      <c r="T58" s="240"/>
      <c r="U58" s="240"/>
      <c r="V58" s="240"/>
      <c r="W58" s="240"/>
      <c r="X58" s="232"/>
      <c r="Y58" s="232"/>
      <c r="Z58" s="232"/>
      <c r="AA58" s="232"/>
      <c r="AB58" s="77"/>
      <c r="AC58" s="44"/>
    </row>
    <row r="59" spans="1:29" s="45" customFormat="1" ht="63" customHeight="1" x14ac:dyDescent="0.25">
      <c r="A59" s="352"/>
      <c r="B59" s="352"/>
      <c r="C59" s="352"/>
      <c r="D59" s="352"/>
      <c r="E59" s="352"/>
      <c r="F59" s="352"/>
      <c r="G59" s="352"/>
      <c r="H59" s="352"/>
      <c r="I59" s="240" t="s">
        <v>39</v>
      </c>
      <c r="J59" s="240"/>
      <c r="K59" s="240"/>
      <c r="L59" s="240"/>
      <c r="M59" s="240"/>
      <c r="N59" s="240"/>
      <c r="O59" s="240"/>
      <c r="P59" s="240"/>
      <c r="Q59" s="240"/>
      <c r="R59" s="240"/>
      <c r="S59" s="240"/>
      <c r="T59" s="240"/>
      <c r="U59" s="240"/>
      <c r="V59" s="240"/>
      <c r="W59" s="240"/>
      <c r="X59" s="232"/>
      <c r="Y59" s="232"/>
      <c r="Z59" s="232"/>
      <c r="AA59" s="232"/>
      <c r="AB59" s="77"/>
      <c r="AC59" s="44"/>
    </row>
    <row r="60" spans="1:29" s="45" customFormat="1" ht="15.75" x14ac:dyDescent="0.25">
      <c r="A60" s="352"/>
      <c r="B60" s="352"/>
      <c r="C60" s="352"/>
      <c r="D60" s="352"/>
      <c r="E60" s="352"/>
      <c r="F60" s="352"/>
      <c r="G60" s="352"/>
      <c r="H60" s="352"/>
      <c r="I60" s="240" t="s">
        <v>40</v>
      </c>
      <c r="J60" s="240"/>
      <c r="K60" s="240"/>
      <c r="L60" s="240"/>
      <c r="M60" s="240"/>
      <c r="N60" s="240"/>
      <c r="O60" s="240"/>
      <c r="P60" s="240"/>
      <c r="Q60" s="240"/>
      <c r="R60" s="240"/>
      <c r="S60" s="240"/>
      <c r="T60" s="240"/>
      <c r="U60" s="240"/>
      <c r="V60" s="240"/>
      <c r="W60" s="240"/>
      <c r="X60" s="232"/>
      <c r="Y60" s="232"/>
      <c r="Z60" s="232"/>
      <c r="AA60" s="232"/>
      <c r="AB60" s="77"/>
      <c r="AC60" s="44"/>
    </row>
    <row r="61" spans="1:29" s="45" customFormat="1" ht="15.75" x14ac:dyDescent="0.25">
      <c r="A61" s="352"/>
      <c r="B61" s="352"/>
      <c r="C61" s="352"/>
      <c r="D61" s="352"/>
      <c r="E61" s="352"/>
      <c r="F61" s="352"/>
      <c r="G61" s="352"/>
      <c r="H61" s="352"/>
      <c r="I61" s="250" t="s">
        <v>41</v>
      </c>
      <c r="J61" s="250"/>
      <c r="K61" s="250"/>
      <c r="L61" s="250"/>
      <c r="M61" s="250"/>
      <c r="N61" s="250"/>
      <c r="O61" s="250"/>
      <c r="P61" s="250"/>
      <c r="Q61" s="250"/>
      <c r="R61" s="250"/>
      <c r="S61" s="250"/>
      <c r="T61" s="250"/>
      <c r="U61" s="250"/>
      <c r="V61" s="250"/>
      <c r="W61" s="250"/>
      <c r="X61" s="232"/>
      <c r="Y61" s="232"/>
      <c r="Z61" s="232"/>
      <c r="AA61" s="232"/>
      <c r="AB61" s="413"/>
      <c r="AC61" s="414"/>
    </row>
    <row r="62" spans="1:29" s="45" customFormat="1" ht="15.75" customHeight="1" x14ac:dyDescent="0.25">
      <c r="A62" s="352" t="s">
        <v>52</v>
      </c>
      <c r="B62" s="352"/>
      <c r="C62" s="352"/>
      <c r="D62" s="352"/>
      <c r="E62" s="352"/>
      <c r="F62" s="352"/>
      <c r="G62" s="352"/>
      <c r="H62" s="352"/>
      <c r="I62" s="240" t="s">
        <v>11</v>
      </c>
      <c r="J62" s="240"/>
      <c r="K62" s="240"/>
      <c r="L62" s="240"/>
      <c r="M62" s="240"/>
      <c r="N62" s="240"/>
      <c r="O62" s="240"/>
      <c r="P62" s="240"/>
      <c r="Q62" s="240"/>
      <c r="R62" s="240"/>
      <c r="S62" s="240"/>
      <c r="T62" s="240"/>
      <c r="U62" s="240"/>
      <c r="V62" s="240"/>
      <c r="W62" s="240"/>
      <c r="X62" s="240"/>
      <c r="Y62" s="240"/>
      <c r="Z62" s="240"/>
      <c r="AA62" s="240"/>
      <c r="AB62" s="81"/>
      <c r="AC62" s="44" t="s">
        <v>15</v>
      </c>
    </row>
    <row r="63" spans="1:29" s="45" customFormat="1" ht="15" customHeight="1" x14ac:dyDescent="0.25">
      <c r="A63" s="352"/>
      <c r="B63" s="352"/>
      <c r="C63" s="352"/>
      <c r="D63" s="352"/>
      <c r="E63" s="352"/>
      <c r="F63" s="352"/>
      <c r="G63" s="352"/>
      <c r="H63" s="352"/>
      <c r="I63" s="274"/>
      <c r="J63" s="274"/>
      <c r="K63" s="274"/>
      <c r="L63" s="274"/>
      <c r="M63" s="274"/>
      <c r="N63" s="274"/>
      <c r="O63" s="274"/>
      <c r="P63" s="274"/>
      <c r="Q63" s="274"/>
      <c r="R63" s="274"/>
      <c r="S63" s="274"/>
      <c r="T63" s="274"/>
      <c r="U63" s="274"/>
      <c r="V63" s="274"/>
      <c r="W63" s="274"/>
      <c r="X63" s="274"/>
      <c r="Y63" s="274"/>
      <c r="Z63" s="274"/>
      <c r="AA63" s="274"/>
      <c r="AB63" s="77"/>
      <c r="AC63" s="49" t="s">
        <v>54</v>
      </c>
    </row>
    <row r="64" spans="1:29" s="45" customFormat="1" ht="15" customHeight="1" x14ac:dyDescent="0.25">
      <c r="A64" s="352"/>
      <c r="B64" s="352"/>
      <c r="C64" s="352"/>
      <c r="D64" s="352"/>
      <c r="E64" s="352"/>
      <c r="F64" s="352"/>
      <c r="G64" s="352"/>
      <c r="H64" s="352"/>
      <c r="I64" s="240" t="s">
        <v>12</v>
      </c>
      <c r="J64" s="240"/>
      <c r="K64" s="240"/>
      <c r="L64" s="240"/>
      <c r="M64" s="240"/>
      <c r="N64" s="240"/>
      <c r="O64" s="240"/>
      <c r="P64" s="240"/>
      <c r="Q64" s="240"/>
      <c r="R64" s="240"/>
      <c r="S64" s="240"/>
      <c r="T64" s="240"/>
      <c r="U64" s="240"/>
      <c r="V64" s="240"/>
      <c r="W64" s="240"/>
      <c r="X64" s="240"/>
      <c r="Y64" s="240"/>
      <c r="Z64" s="240"/>
      <c r="AA64" s="240"/>
      <c r="AB64" s="81"/>
      <c r="AC64" s="44"/>
    </row>
    <row r="65" spans="1:29" s="45" customFormat="1" ht="15" customHeight="1" x14ac:dyDescent="0.25">
      <c r="A65" s="352"/>
      <c r="B65" s="352"/>
      <c r="C65" s="352"/>
      <c r="D65" s="352"/>
      <c r="E65" s="352"/>
      <c r="F65" s="352"/>
      <c r="G65" s="352"/>
      <c r="H65" s="352"/>
      <c r="I65" s="274"/>
      <c r="J65" s="274"/>
      <c r="K65" s="274"/>
      <c r="L65" s="274"/>
      <c r="M65" s="274"/>
      <c r="N65" s="274"/>
      <c r="O65" s="274"/>
      <c r="P65" s="274"/>
      <c r="Q65" s="274"/>
      <c r="R65" s="274"/>
      <c r="S65" s="274"/>
      <c r="T65" s="274"/>
      <c r="U65" s="274"/>
      <c r="V65" s="274"/>
      <c r="W65" s="274"/>
      <c r="X65" s="274"/>
      <c r="Y65" s="274"/>
      <c r="Z65" s="274"/>
      <c r="AA65" s="274"/>
      <c r="AB65" s="77"/>
      <c r="AC65" s="49" t="s">
        <v>55</v>
      </c>
    </row>
    <row r="66" spans="1:29" s="45" customFormat="1" ht="15" customHeight="1" x14ac:dyDescent="0.25">
      <c r="A66" s="352"/>
      <c r="B66" s="352"/>
      <c r="C66" s="352"/>
      <c r="D66" s="352"/>
      <c r="E66" s="352"/>
      <c r="F66" s="352"/>
      <c r="G66" s="352"/>
      <c r="H66" s="352"/>
      <c r="I66" s="240" t="s">
        <v>6121</v>
      </c>
      <c r="J66" s="240"/>
      <c r="K66" s="240"/>
      <c r="L66" s="240"/>
      <c r="M66" s="240"/>
      <c r="N66" s="240"/>
      <c r="O66" s="240"/>
      <c r="P66" s="240"/>
      <c r="Q66" s="240"/>
      <c r="R66" s="240"/>
      <c r="S66" s="240"/>
      <c r="T66" s="240"/>
      <c r="U66" s="240"/>
      <c r="V66" s="240"/>
      <c r="W66" s="240"/>
      <c r="X66" s="240"/>
      <c r="Y66" s="240"/>
      <c r="Z66" s="240"/>
      <c r="AA66" s="240"/>
      <c r="AB66" s="81"/>
      <c r="AC66" s="44"/>
    </row>
    <row r="67" spans="1:29" s="45" customFormat="1" ht="15" customHeight="1" x14ac:dyDescent="0.25">
      <c r="A67" s="352"/>
      <c r="B67" s="352"/>
      <c r="C67" s="352"/>
      <c r="D67" s="352"/>
      <c r="E67" s="352"/>
      <c r="F67" s="352"/>
      <c r="G67" s="352"/>
      <c r="H67" s="352"/>
      <c r="I67" s="274"/>
      <c r="J67" s="274"/>
      <c r="K67" s="274"/>
      <c r="L67" s="274"/>
      <c r="M67" s="274"/>
      <c r="N67" s="274"/>
      <c r="O67" s="274"/>
      <c r="P67" s="274"/>
      <c r="Q67" s="274"/>
      <c r="R67" s="274"/>
      <c r="S67" s="274"/>
      <c r="T67" s="274"/>
      <c r="U67" s="274"/>
      <c r="V67" s="274"/>
      <c r="W67" s="274"/>
      <c r="X67" s="274"/>
      <c r="Y67" s="274"/>
      <c r="Z67" s="274"/>
      <c r="AA67" s="274"/>
      <c r="AB67" s="77"/>
      <c r="AC67" s="49"/>
    </row>
    <row r="68" spans="1:29" s="45" customFormat="1" ht="15" customHeight="1" x14ac:dyDescent="0.25">
      <c r="A68" s="352"/>
      <c r="B68" s="352"/>
      <c r="C68" s="352"/>
      <c r="D68" s="352"/>
      <c r="E68" s="352"/>
      <c r="F68" s="352"/>
      <c r="G68" s="352"/>
      <c r="H68" s="352"/>
      <c r="I68" s="240" t="s">
        <v>43</v>
      </c>
      <c r="J68" s="240"/>
      <c r="K68" s="240"/>
      <c r="L68" s="240"/>
      <c r="M68" s="240"/>
      <c r="N68" s="240"/>
      <c r="O68" s="240"/>
      <c r="P68" s="240"/>
      <c r="Q68" s="240"/>
      <c r="R68" s="240"/>
      <c r="S68" s="240"/>
      <c r="T68" s="240"/>
      <c r="U68" s="240"/>
      <c r="V68" s="240"/>
      <c r="W68" s="240"/>
      <c r="X68" s="240"/>
      <c r="Y68" s="240"/>
      <c r="Z68" s="240"/>
      <c r="AA68" s="240"/>
      <c r="AB68" s="81"/>
      <c r="AC68" s="44"/>
    </row>
    <row r="69" spans="1:29" s="45" customFormat="1" ht="15" customHeight="1" x14ac:dyDescent="0.25">
      <c r="A69" s="352"/>
      <c r="B69" s="352"/>
      <c r="C69" s="352"/>
      <c r="D69" s="352"/>
      <c r="E69" s="352"/>
      <c r="F69" s="352"/>
      <c r="G69" s="352"/>
      <c r="H69" s="352"/>
      <c r="I69" s="274"/>
      <c r="J69" s="274"/>
      <c r="K69" s="274"/>
      <c r="L69" s="274"/>
      <c r="M69" s="274"/>
      <c r="N69" s="274"/>
      <c r="O69" s="274"/>
      <c r="P69" s="274"/>
      <c r="Q69" s="274"/>
      <c r="R69" s="274"/>
      <c r="S69" s="274"/>
      <c r="T69" s="274"/>
      <c r="U69" s="274"/>
      <c r="V69" s="274"/>
      <c r="W69" s="274"/>
      <c r="X69" s="274"/>
      <c r="Y69" s="274"/>
      <c r="Z69" s="274"/>
      <c r="AA69" s="274"/>
      <c r="AB69" s="77"/>
      <c r="AC69" s="49"/>
    </row>
    <row r="70" spans="1:29" s="45" customFormat="1" ht="15" customHeight="1" x14ac:dyDescent="0.25">
      <c r="A70" s="352"/>
      <c r="B70" s="352"/>
      <c r="C70" s="352"/>
      <c r="D70" s="352"/>
      <c r="E70" s="352"/>
      <c r="F70" s="352"/>
      <c r="G70" s="352"/>
      <c r="H70" s="352"/>
      <c r="I70" s="240" t="s">
        <v>13</v>
      </c>
      <c r="J70" s="240"/>
      <c r="K70" s="240"/>
      <c r="L70" s="240"/>
      <c r="M70" s="240"/>
      <c r="N70" s="240"/>
      <c r="O70" s="240"/>
      <c r="P70" s="240"/>
      <c r="Q70" s="240"/>
      <c r="R70" s="240"/>
      <c r="S70" s="240"/>
      <c r="T70" s="240"/>
      <c r="U70" s="240"/>
      <c r="V70" s="240"/>
      <c r="W70" s="240"/>
      <c r="X70" s="240"/>
      <c r="Y70" s="240"/>
      <c r="Z70" s="240"/>
      <c r="AA70" s="240"/>
      <c r="AB70" s="81"/>
      <c r="AC70" s="44"/>
    </row>
    <row r="71" spans="1:29" s="45" customFormat="1" ht="15" customHeight="1" x14ac:dyDescent="0.25">
      <c r="A71" s="352"/>
      <c r="B71" s="352"/>
      <c r="C71" s="352"/>
      <c r="D71" s="352"/>
      <c r="E71" s="352"/>
      <c r="F71" s="352"/>
      <c r="G71" s="352"/>
      <c r="H71" s="352"/>
      <c r="I71" s="274"/>
      <c r="J71" s="274"/>
      <c r="K71" s="274"/>
      <c r="L71" s="274"/>
      <c r="M71" s="274"/>
      <c r="N71" s="274"/>
      <c r="O71" s="274"/>
      <c r="P71" s="274"/>
      <c r="Q71" s="274"/>
      <c r="R71" s="274"/>
      <c r="S71" s="274"/>
      <c r="T71" s="274"/>
      <c r="U71" s="274"/>
      <c r="V71" s="274"/>
      <c r="W71" s="274"/>
      <c r="X71" s="274"/>
      <c r="Y71" s="274"/>
      <c r="Z71" s="274"/>
      <c r="AA71" s="274"/>
      <c r="AB71" s="77"/>
      <c r="AC71" s="49" t="s">
        <v>16</v>
      </c>
    </row>
    <row r="72" spans="1:29" s="45" customFormat="1" ht="15" customHeight="1" x14ac:dyDescent="0.25">
      <c r="A72" s="352"/>
      <c r="B72" s="352"/>
      <c r="C72" s="352"/>
      <c r="D72" s="352"/>
      <c r="E72" s="352"/>
      <c r="F72" s="352"/>
      <c r="G72" s="352"/>
      <c r="H72" s="352"/>
      <c r="I72" s="240" t="s">
        <v>14</v>
      </c>
      <c r="J72" s="240"/>
      <c r="K72" s="240"/>
      <c r="L72" s="240"/>
      <c r="M72" s="240"/>
      <c r="N72" s="240"/>
      <c r="O72" s="240"/>
      <c r="P72" s="240"/>
      <c r="Q72" s="240"/>
      <c r="R72" s="240"/>
      <c r="S72" s="240"/>
      <c r="T72" s="240"/>
      <c r="U72" s="240"/>
      <c r="V72" s="240"/>
      <c r="W72" s="240"/>
      <c r="X72" s="240"/>
      <c r="Y72" s="240"/>
      <c r="Z72" s="240"/>
      <c r="AA72" s="240"/>
      <c r="AB72" s="81"/>
      <c r="AC72" s="50"/>
    </row>
    <row r="73" spans="1:29" s="45" customFormat="1" ht="15" customHeight="1" x14ac:dyDescent="0.25">
      <c r="A73" s="352"/>
      <c r="B73" s="352"/>
      <c r="C73" s="352"/>
      <c r="D73" s="352"/>
      <c r="E73" s="352"/>
      <c r="F73" s="352"/>
      <c r="G73" s="352"/>
      <c r="H73" s="352"/>
      <c r="I73" s="274"/>
      <c r="J73" s="274"/>
      <c r="K73" s="274"/>
      <c r="L73" s="274"/>
      <c r="M73" s="274"/>
      <c r="N73" s="274"/>
      <c r="O73" s="274"/>
      <c r="P73" s="274"/>
      <c r="Q73" s="274"/>
      <c r="R73" s="274"/>
      <c r="S73" s="274"/>
      <c r="T73" s="274"/>
      <c r="U73" s="274"/>
      <c r="V73" s="274"/>
      <c r="W73" s="274"/>
      <c r="X73" s="274"/>
      <c r="Y73" s="274"/>
      <c r="Z73" s="274"/>
      <c r="AA73" s="274"/>
      <c r="AB73" s="77"/>
      <c r="AC73" s="51"/>
    </row>
    <row r="74" spans="1:29" s="48" customFormat="1" ht="15.75" x14ac:dyDescent="0.25">
      <c r="A74" s="357" t="s">
        <v>35</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82" t="s">
        <v>19</v>
      </c>
      <c r="AC74" s="52"/>
    </row>
    <row r="75" spans="1:29" s="53" customFormat="1" ht="31.5" customHeight="1" x14ac:dyDescent="0.25">
      <c r="A75" s="245" t="s">
        <v>86</v>
      </c>
      <c r="B75" s="245"/>
      <c r="C75" s="245"/>
      <c r="D75" s="245"/>
      <c r="E75" s="245"/>
      <c r="F75" s="245"/>
      <c r="G75" s="245"/>
      <c r="H75" s="245"/>
      <c r="I75" s="245"/>
      <c r="J75" s="245"/>
      <c r="K75" s="245"/>
      <c r="L75" s="245"/>
      <c r="M75" s="245"/>
      <c r="N75" s="245" t="s">
        <v>87</v>
      </c>
      <c r="O75" s="245"/>
      <c r="P75" s="245"/>
      <c r="Q75" s="245"/>
      <c r="R75" s="245"/>
      <c r="S75" s="245"/>
      <c r="T75" s="245"/>
      <c r="U75" s="245"/>
      <c r="V75" s="245"/>
      <c r="W75" s="245"/>
      <c r="X75" s="245"/>
      <c r="Y75" s="245"/>
      <c r="Z75" s="245"/>
      <c r="AA75" s="245"/>
      <c r="AB75" s="82" t="s">
        <v>18</v>
      </c>
      <c r="AC75" s="52"/>
    </row>
    <row r="76" spans="1:29" ht="15.75" x14ac:dyDescent="0.25">
      <c r="A76" s="227"/>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83"/>
      <c r="AC76" s="54" t="s">
        <v>88</v>
      </c>
    </row>
    <row r="77" spans="1:29" ht="20.25" customHeight="1" x14ac:dyDescent="0.25">
      <c r="A77" s="352" t="s">
        <v>80</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84"/>
      <c r="AC77" s="44"/>
    </row>
    <row r="78" spans="1:29" ht="20.25" customHeight="1" x14ac:dyDescent="0.25">
      <c r="A78" s="343" t="s">
        <v>81</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84"/>
      <c r="AC78" s="44"/>
    </row>
    <row r="79" spans="1:29" ht="102.75" customHeight="1" x14ac:dyDescent="0.25">
      <c r="A79" s="55" t="s">
        <v>0</v>
      </c>
      <c r="B79" s="382" t="s">
        <v>30</v>
      </c>
      <c r="C79" s="383"/>
      <c r="D79" s="383"/>
      <c r="E79" s="383"/>
      <c r="F79" s="383"/>
      <c r="G79" s="383"/>
      <c r="H79" s="383"/>
      <c r="I79" s="418"/>
      <c r="J79" s="353" t="s">
        <v>31</v>
      </c>
      <c r="K79" s="353"/>
      <c r="L79" s="353"/>
      <c r="M79" s="353"/>
      <c r="N79" s="353"/>
      <c r="O79" s="353"/>
      <c r="P79" s="353"/>
      <c r="Q79" s="382" t="s">
        <v>82</v>
      </c>
      <c r="R79" s="383"/>
      <c r="S79" s="383"/>
      <c r="T79" s="353" t="s">
        <v>6184</v>
      </c>
      <c r="U79" s="353"/>
      <c r="V79" s="442" t="s">
        <v>83</v>
      </c>
      <c r="W79" s="443"/>
      <c r="X79" s="443"/>
      <c r="Y79" s="443"/>
      <c r="Z79" s="443"/>
      <c r="AA79" s="444"/>
      <c r="AB79" s="84"/>
      <c r="AC79" s="44"/>
    </row>
    <row r="80" spans="1:29" ht="33" customHeight="1" thickBot="1" x14ac:dyDescent="0.3">
      <c r="A80" s="201" t="s">
        <v>352</v>
      </c>
      <c r="B80" s="354" t="s">
        <v>6145</v>
      </c>
      <c r="C80" s="354"/>
      <c r="D80" s="354"/>
      <c r="E80" s="354"/>
      <c r="F80" s="354"/>
      <c r="G80" s="354"/>
      <c r="H80" s="354"/>
      <c r="I80" s="354"/>
      <c r="J80" s="354"/>
      <c r="K80" s="354"/>
      <c r="L80" s="354"/>
      <c r="M80" s="354"/>
      <c r="N80" s="354"/>
      <c r="O80" s="354"/>
      <c r="P80" s="354"/>
      <c r="Q80" s="355" t="s">
        <v>6144</v>
      </c>
      <c r="R80" s="356"/>
      <c r="S80" s="356"/>
      <c r="T80" s="356"/>
      <c r="U80" s="356"/>
      <c r="V80" s="448">
        <v>20</v>
      </c>
      <c r="W80" s="448"/>
      <c r="X80" s="448"/>
      <c r="Y80" s="448"/>
      <c r="Z80" s="448"/>
      <c r="AA80" s="448"/>
      <c r="AB80" s="84"/>
      <c r="AC80" s="112"/>
    </row>
    <row r="81" spans="1:29" ht="93" customHeight="1" thickBot="1" x14ac:dyDescent="0.3">
      <c r="A81" s="202" t="s">
        <v>6146</v>
      </c>
      <c r="B81" s="407" t="s">
        <v>6136</v>
      </c>
      <c r="C81" s="408"/>
      <c r="D81" s="408"/>
      <c r="E81" s="408"/>
      <c r="F81" s="408"/>
      <c r="G81" s="408"/>
      <c r="H81" s="408"/>
      <c r="I81" s="409"/>
      <c r="J81" s="381" t="s">
        <v>6137</v>
      </c>
      <c r="K81" s="381"/>
      <c r="L81" s="381"/>
      <c r="M81" s="381"/>
      <c r="N81" s="381"/>
      <c r="O81" s="381"/>
      <c r="P81" s="381"/>
      <c r="Q81" s="381">
        <v>20</v>
      </c>
      <c r="R81" s="381"/>
      <c r="S81" s="381"/>
      <c r="T81" s="384"/>
      <c r="U81" s="384"/>
      <c r="V81" s="445" t="str">
        <f>IF(AB81=0,"","Моля да посочите документ/и, обосноваващи заявения брой точки")</f>
        <v/>
      </c>
      <c r="W81" s="446"/>
      <c r="X81" s="446"/>
      <c r="Y81" s="446"/>
      <c r="Z81" s="446"/>
      <c r="AA81" s="447"/>
      <c r="AB81" s="84">
        <f>IF(T81="X",1,0)</f>
        <v>0</v>
      </c>
      <c r="AC81" s="44" t="s">
        <v>6152</v>
      </c>
    </row>
    <row r="82" spans="1:29" ht="48.75" customHeight="1" thickBot="1" x14ac:dyDescent="0.3">
      <c r="A82" s="203" t="s">
        <v>353</v>
      </c>
      <c r="B82" s="464" t="s">
        <v>6147</v>
      </c>
      <c r="C82" s="464"/>
      <c r="D82" s="464"/>
      <c r="E82" s="464"/>
      <c r="F82" s="464"/>
      <c r="G82" s="464"/>
      <c r="H82" s="464"/>
      <c r="I82" s="464"/>
      <c r="J82" s="464"/>
      <c r="K82" s="464"/>
      <c r="L82" s="464"/>
      <c r="M82" s="464"/>
      <c r="N82" s="464"/>
      <c r="O82" s="464"/>
      <c r="P82" s="464"/>
      <c r="Q82" s="449" t="s">
        <v>6148</v>
      </c>
      <c r="R82" s="450"/>
      <c r="S82" s="450"/>
      <c r="T82" s="450"/>
      <c r="U82" s="450"/>
      <c r="V82" s="451">
        <v>55</v>
      </c>
      <c r="W82" s="451"/>
      <c r="X82" s="451"/>
      <c r="Y82" s="451"/>
      <c r="Z82" s="451"/>
      <c r="AA82" s="451"/>
      <c r="AB82" s="84"/>
      <c r="AC82" s="112"/>
    </row>
    <row r="83" spans="1:29" ht="53.25" customHeight="1" thickBot="1" x14ac:dyDescent="0.3">
      <c r="A83" s="202" t="s">
        <v>6139</v>
      </c>
      <c r="B83" s="419" t="s">
        <v>6138</v>
      </c>
      <c r="C83" s="420"/>
      <c r="D83" s="420"/>
      <c r="E83" s="420"/>
      <c r="F83" s="420"/>
      <c r="G83" s="420"/>
      <c r="H83" s="420"/>
      <c r="I83" s="421"/>
      <c r="J83" s="381" t="s">
        <v>32</v>
      </c>
      <c r="K83" s="381"/>
      <c r="L83" s="381"/>
      <c r="M83" s="381"/>
      <c r="N83" s="381"/>
      <c r="O83" s="381"/>
      <c r="P83" s="381"/>
      <c r="Q83" s="419">
        <v>20</v>
      </c>
      <c r="R83" s="420"/>
      <c r="S83" s="420"/>
      <c r="T83" s="384"/>
      <c r="U83" s="384"/>
      <c r="V83" s="445" t="str">
        <f t="shared" ref="V83" si="0">IF(AB83=0,"","Моля да посочите документ/и, обосноваващи заявения брой точки")</f>
        <v/>
      </c>
      <c r="W83" s="446"/>
      <c r="X83" s="446"/>
      <c r="Y83" s="446"/>
      <c r="Z83" s="446"/>
      <c r="AA83" s="447"/>
      <c r="AB83" s="84">
        <f>IF(T83="X",1,0)</f>
        <v>0</v>
      </c>
      <c r="AC83" s="88"/>
    </row>
    <row r="84" spans="1:29" ht="66.75" customHeight="1" x14ac:dyDescent="0.25">
      <c r="A84" s="349" t="s">
        <v>6141</v>
      </c>
      <c r="B84" s="422" t="s">
        <v>6140</v>
      </c>
      <c r="C84" s="423"/>
      <c r="D84" s="423"/>
      <c r="E84" s="423"/>
      <c r="F84" s="423"/>
      <c r="G84" s="423"/>
      <c r="H84" s="423"/>
      <c r="I84" s="424"/>
      <c r="J84" s="465" t="s">
        <v>6149</v>
      </c>
      <c r="K84" s="466"/>
      <c r="L84" s="466"/>
      <c r="M84" s="466"/>
      <c r="N84" s="466"/>
      <c r="O84" s="466"/>
      <c r="P84" s="467"/>
      <c r="Q84" s="440">
        <v>5</v>
      </c>
      <c r="R84" s="440"/>
      <c r="S84" s="440"/>
      <c r="T84" s="385"/>
      <c r="U84" s="385"/>
      <c r="V84" s="452" t="str">
        <f>IF(COUNTA(T84:U86)=0,"",IF(COUNTA(T84:U86)=1,"Моля да посочите документ/и, обосноваващи заявения брой точки","Моля да изберете само една опция"))</f>
        <v/>
      </c>
      <c r="W84" s="453"/>
      <c r="X84" s="453"/>
      <c r="Y84" s="453"/>
      <c r="Z84" s="453"/>
      <c r="AA84" s="454"/>
      <c r="AB84" s="84">
        <f>+IF(T84="X",1,0)</f>
        <v>0</v>
      </c>
      <c r="AC84" s="434" t="s">
        <v>6175</v>
      </c>
    </row>
    <row r="85" spans="1:29" ht="68.25" customHeight="1" x14ac:dyDescent="0.25">
      <c r="A85" s="350"/>
      <c r="B85" s="425"/>
      <c r="C85" s="426"/>
      <c r="D85" s="426"/>
      <c r="E85" s="426"/>
      <c r="F85" s="426"/>
      <c r="G85" s="426"/>
      <c r="H85" s="426"/>
      <c r="I85" s="427"/>
      <c r="J85" s="468" t="s">
        <v>6150</v>
      </c>
      <c r="K85" s="469"/>
      <c r="L85" s="469"/>
      <c r="M85" s="469"/>
      <c r="N85" s="469"/>
      <c r="O85" s="469"/>
      <c r="P85" s="470"/>
      <c r="Q85" s="441">
        <v>10</v>
      </c>
      <c r="R85" s="441"/>
      <c r="S85" s="441"/>
      <c r="T85" s="386"/>
      <c r="U85" s="386"/>
      <c r="V85" s="455"/>
      <c r="W85" s="456"/>
      <c r="X85" s="456"/>
      <c r="Y85" s="456"/>
      <c r="Z85" s="456"/>
      <c r="AA85" s="457"/>
      <c r="AB85" s="84">
        <f t="shared" ref="AB85:AB104" si="1">+IF(T85="X",1,0)</f>
        <v>0</v>
      </c>
      <c r="AC85" s="434"/>
    </row>
    <row r="86" spans="1:29" ht="95.25" customHeight="1" thickBot="1" x14ac:dyDescent="0.3">
      <c r="A86" s="351"/>
      <c r="B86" s="428"/>
      <c r="C86" s="429"/>
      <c r="D86" s="429"/>
      <c r="E86" s="429"/>
      <c r="F86" s="429"/>
      <c r="G86" s="429"/>
      <c r="H86" s="429"/>
      <c r="I86" s="430"/>
      <c r="J86" s="471" t="s">
        <v>6151</v>
      </c>
      <c r="K86" s="472"/>
      <c r="L86" s="472"/>
      <c r="M86" s="472"/>
      <c r="N86" s="472"/>
      <c r="O86" s="472"/>
      <c r="P86" s="473"/>
      <c r="Q86" s="410">
        <v>10</v>
      </c>
      <c r="R86" s="410"/>
      <c r="S86" s="410"/>
      <c r="T86" s="387"/>
      <c r="U86" s="387"/>
      <c r="V86" s="458"/>
      <c r="W86" s="459"/>
      <c r="X86" s="459"/>
      <c r="Y86" s="459"/>
      <c r="Z86" s="459"/>
      <c r="AA86" s="460"/>
      <c r="AB86" s="84">
        <f t="shared" si="1"/>
        <v>0</v>
      </c>
      <c r="AC86" s="434"/>
    </row>
    <row r="87" spans="1:29" ht="99" customHeight="1" thickBot="1" x14ac:dyDescent="0.3">
      <c r="A87" s="202" t="s">
        <v>6142</v>
      </c>
      <c r="B87" s="419" t="s">
        <v>6143</v>
      </c>
      <c r="C87" s="420"/>
      <c r="D87" s="420"/>
      <c r="E87" s="420"/>
      <c r="F87" s="420"/>
      <c r="G87" s="420"/>
      <c r="H87" s="420"/>
      <c r="I87" s="421"/>
      <c r="J87" s="419" t="s">
        <v>32</v>
      </c>
      <c r="K87" s="420"/>
      <c r="L87" s="420"/>
      <c r="M87" s="420"/>
      <c r="N87" s="420"/>
      <c r="O87" s="420"/>
      <c r="P87" s="421"/>
      <c r="Q87" s="381">
        <v>5</v>
      </c>
      <c r="R87" s="381"/>
      <c r="S87" s="381"/>
      <c r="T87" s="384"/>
      <c r="U87" s="384"/>
      <c r="V87" s="445" t="str">
        <f t="shared" ref="V87:V88" si="2">IF(AB87=0,"","Моля да посочите документ/и, обосноваващи заявения брой точки")</f>
        <v/>
      </c>
      <c r="W87" s="446"/>
      <c r="X87" s="446"/>
      <c r="Y87" s="446"/>
      <c r="Z87" s="446"/>
      <c r="AA87" s="447"/>
      <c r="AB87" s="84">
        <f t="shared" si="1"/>
        <v>0</v>
      </c>
      <c r="AC87" s="44"/>
    </row>
    <row r="88" spans="1:29" ht="75.75" customHeight="1" thickBot="1" x14ac:dyDescent="0.3">
      <c r="A88" s="202" t="s">
        <v>6154</v>
      </c>
      <c r="B88" s="419" t="s">
        <v>6153</v>
      </c>
      <c r="C88" s="420"/>
      <c r="D88" s="420"/>
      <c r="E88" s="420"/>
      <c r="F88" s="420"/>
      <c r="G88" s="420"/>
      <c r="H88" s="420"/>
      <c r="I88" s="421"/>
      <c r="J88" s="419" t="s">
        <v>32</v>
      </c>
      <c r="K88" s="420"/>
      <c r="L88" s="420"/>
      <c r="M88" s="420"/>
      <c r="N88" s="420"/>
      <c r="O88" s="420"/>
      <c r="P88" s="421"/>
      <c r="Q88" s="381">
        <v>10</v>
      </c>
      <c r="R88" s="381"/>
      <c r="S88" s="381"/>
      <c r="T88" s="384"/>
      <c r="U88" s="384"/>
      <c r="V88" s="445" t="str">
        <f t="shared" si="2"/>
        <v/>
      </c>
      <c r="W88" s="446"/>
      <c r="X88" s="446"/>
      <c r="Y88" s="446"/>
      <c r="Z88" s="446"/>
      <c r="AA88" s="447"/>
      <c r="AB88" s="84">
        <f t="shared" si="1"/>
        <v>0</v>
      </c>
      <c r="AC88" s="44"/>
    </row>
    <row r="89" spans="1:29" ht="64.5" customHeight="1" x14ac:dyDescent="0.25">
      <c r="A89" s="435" t="s">
        <v>6156</v>
      </c>
      <c r="B89" s="431" t="s">
        <v>6155</v>
      </c>
      <c r="C89" s="423"/>
      <c r="D89" s="423"/>
      <c r="E89" s="423"/>
      <c r="F89" s="423"/>
      <c r="G89" s="423"/>
      <c r="H89" s="423"/>
      <c r="I89" s="423"/>
      <c r="J89" s="486" t="s">
        <v>6157</v>
      </c>
      <c r="K89" s="487"/>
      <c r="L89" s="487"/>
      <c r="M89" s="487"/>
      <c r="N89" s="487"/>
      <c r="O89" s="487"/>
      <c r="P89" s="487"/>
      <c r="Q89" s="487"/>
      <c r="R89" s="487"/>
      <c r="S89" s="487"/>
      <c r="T89" s="488"/>
      <c r="U89" s="488"/>
      <c r="V89" s="488"/>
      <c r="W89" s="488"/>
      <c r="X89" s="488"/>
      <c r="Y89" s="488"/>
      <c r="Z89" s="488"/>
      <c r="AA89" s="489"/>
      <c r="AB89" s="84"/>
      <c r="AC89" s="44"/>
    </row>
    <row r="90" spans="1:29" ht="51.75" customHeight="1" x14ac:dyDescent="0.25">
      <c r="A90" s="435"/>
      <c r="B90" s="432"/>
      <c r="C90" s="426"/>
      <c r="D90" s="426"/>
      <c r="E90" s="426"/>
      <c r="F90" s="426"/>
      <c r="G90" s="426"/>
      <c r="H90" s="426"/>
      <c r="I90" s="426"/>
      <c r="J90" s="468" t="s">
        <v>6158</v>
      </c>
      <c r="K90" s="469"/>
      <c r="L90" s="469"/>
      <c r="M90" s="469"/>
      <c r="N90" s="469"/>
      <c r="O90" s="469"/>
      <c r="P90" s="469"/>
      <c r="Q90" s="441">
        <v>10</v>
      </c>
      <c r="R90" s="441"/>
      <c r="S90" s="441"/>
      <c r="T90" s="386"/>
      <c r="U90" s="386"/>
      <c r="V90" s="483" t="str">
        <f>IF(COUNTA(T90:U97)=0,"",IF(COUNTA(T90:U97)=1,"Моля да посочите документ/и, обосноваващи заявения брой точки","Моля да изберете само една опция"))</f>
        <v/>
      </c>
      <c r="W90" s="484"/>
      <c r="X90" s="484"/>
      <c r="Y90" s="484"/>
      <c r="Z90" s="484"/>
      <c r="AA90" s="485"/>
      <c r="AB90" s="84">
        <f t="shared" si="1"/>
        <v>0</v>
      </c>
      <c r="AC90" s="437" t="s">
        <v>6176</v>
      </c>
    </row>
    <row r="91" spans="1:29" ht="45" customHeight="1" x14ac:dyDescent="0.25">
      <c r="A91" s="435"/>
      <c r="B91" s="432"/>
      <c r="C91" s="426"/>
      <c r="D91" s="426"/>
      <c r="E91" s="426"/>
      <c r="F91" s="426"/>
      <c r="G91" s="426"/>
      <c r="H91" s="426"/>
      <c r="I91" s="426"/>
      <c r="J91" s="468" t="s">
        <v>6159</v>
      </c>
      <c r="K91" s="469"/>
      <c r="L91" s="469"/>
      <c r="M91" s="469"/>
      <c r="N91" s="469"/>
      <c r="O91" s="469"/>
      <c r="P91" s="469"/>
      <c r="Q91" s="441">
        <v>9</v>
      </c>
      <c r="R91" s="441"/>
      <c r="S91" s="441"/>
      <c r="T91" s="386"/>
      <c r="U91" s="386"/>
      <c r="V91" s="455"/>
      <c r="W91" s="456"/>
      <c r="X91" s="456"/>
      <c r="Y91" s="456"/>
      <c r="Z91" s="456"/>
      <c r="AA91" s="457"/>
      <c r="AB91" s="84">
        <f t="shared" si="1"/>
        <v>0</v>
      </c>
      <c r="AC91" s="438"/>
    </row>
    <row r="92" spans="1:29" ht="48" customHeight="1" x14ac:dyDescent="0.25">
      <c r="A92" s="435"/>
      <c r="B92" s="432"/>
      <c r="C92" s="426"/>
      <c r="D92" s="426"/>
      <c r="E92" s="426"/>
      <c r="F92" s="426"/>
      <c r="G92" s="426"/>
      <c r="H92" s="426"/>
      <c r="I92" s="426"/>
      <c r="J92" s="468" t="s">
        <v>6160</v>
      </c>
      <c r="K92" s="469"/>
      <c r="L92" s="469"/>
      <c r="M92" s="469"/>
      <c r="N92" s="469"/>
      <c r="O92" s="469"/>
      <c r="P92" s="469"/>
      <c r="Q92" s="441">
        <v>8</v>
      </c>
      <c r="R92" s="441"/>
      <c r="S92" s="441"/>
      <c r="T92" s="386"/>
      <c r="U92" s="386"/>
      <c r="V92" s="455"/>
      <c r="W92" s="456"/>
      <c r="X92" s="456"/>
      <c r="Y92" s="456"/>
      <c r="Z92" s="456"/>
      <c r="AA92" s="457"/>
      <c r="AB92" s="84">
        <f t="shared" si="1"/>
        <v>0</v>
      </c>
      <c r="AC92" s="438"/>
    </row>
    <row r="93" spans="1:29" ht="120" hidden="1" customHeight="1" x14ac:dyDescent="0.3">
      <c r="A93" s="435"/>
      <c r="B93" s="432"/>
      <c r="C93" s="426"/>
      <c r="D93" s="426"/>
      <c r="E93" s="426"/>
      <c r="F93" s="426"/>
      <c r="G93" s="426"/>
      <c r="H93" s="426"/>
      <c r="I93" s="426"/>
      <c r="J93" s="195"/>
      <c r="K93" s="195"/>
      <c r="L93" s="195"/>
      <c r="M93" s="195"/>
      <c r="N93" s="195"/>
      <c r="O93" s="195"/>
      <c r="P93" s="195"/>
      <c r="Q93" s="196"/>
      <c r="R93" s="194"/>
      <c r="S93" s="195"/>
      <c r="T93" s="386"/>
      <c r="U93" s="386"/>
      <c r="V93" s="455"/>
      <c r="W93" s="456"/>
      <c r="X93" s="456"/>
      <c r="Y93" s="456"/>
      <c r="Z93" s="456"/>
      <c r="AA93" s="457"/>
      <c r="AB93" s="84">
        <f t="shared" si="1"/>
        <v>0</v>
      </c>
      <c r="AC93" s="438"/>
    </row>
    <row r="94" spans="1:29" ht="117.75" hidden="1" customHeight="1" x14ac:dyDescent="0.3">
      <c r="A94" s="435"/>
      <c r="B94" s="432"/>
      <c r="C94" s="426"/>
      <c r="D94" s="426"/>
      <c r="E94" s="426"/>
      <c r="F94" s="426"/>
      <c r="G94" s="426"/>
      <c r="H94" s="426"/>
      <c r="I94" s="426"/>
      <c r="J94" s="198"/>
      <c r="K94" s="198"/>
      <c r="L94" s="198"/>
      <c r="M94" s="198"/>
      <c r="N94" s="198"/>
      <c r="O94" s="198"/>
      <c r="P94" s="198"/>
      <c r="Q94" s="199"/>
      <c r="R94" s="197"/>
      <c r="S94" s="198"/>
      <c r="T94" s="386"/>
      <c r="U94" s="386"/>
      <c r="V94" s="455"/>
      <c r="W94" s="456"/>
      <c r="X94" s="456"/>
      <c r="Y94" s="456"/>
      <c r="Z94" s="456"/>
      <c r="AA94" s="457"/>
      <c r="AB94" s="84">
        <f t="shared" si="1"/>
        <v>0</v>
      </c>
      <c r="AC94" s="438"/>
    </row>
    <row r="95" spans="1:29" ht="51" customHeight="1" x14ac:dyDescent="0.25">
      <c r="A95" s="435"/>
      <c r="B95" s="432"/>
      <c r="C95" s="426"/>
      <c r="D95" s="426"/>
      <c r="E95" s="426"/>
      <c r="F95" s="426"/>
      <c r="G95" s="426"/>
      <c r="H95" s="426"/>
      <c r="I95" s="426"/>
      <c r="J95" s="468" t="s">
        <v>6161</v>
      </c>
      <c r="K95" s="469"/>
      <c r="L95" s="469"/>
      <c r="M95" s="469"/>
      <c r="N95" s="469"/>
      <c r="O95" s="469"/>
      <c r="P95" s="469"/>
      <c r="Q95" s="441">
        <v>7</v>
      </c>
      <c r="R95" s="441"/>
      <c r="S95" s="441"/>
      <c r="T95" s="386"/>
      <c r="U95" s="386"/>
      <c r="V95" s="455"/>
      <c r="W95" s="456"/>
      <c r="X95" s="456"/>
      <c r="Y95" s="456"/>
      <c r="Z95" s="456"/>
      <c r="AA95" s="457"/>
      <c r="AB95" s="84">
        <f t="shared" si="1"/>
        <v>0</v>
      </c>
      <c r="AC95" s="438"/>
    </row>
    <row r="96" spans="1:29" ht="51" customHeight="1" x14ac:dyDescent="0.25">
      <c r="A96" s="435"/>
      <c r="B96" s="432"/>
      <c r="C96" s="426"/>
      <c r="D96" s="426"/>
      <c r="E96" s="426"/>
      <c r="F96" s="426"/>
      <c r="G96" s="426"/>
      <c r="H96" s="426"/>
      <c r="I96" s="426"/>
      <c r="J96" s="468" t="s">
        <v>6162</v>
      </c>
      <c r="K96" s="469"/>
      <c r="L96" s="469"/>
      <c r="M96" s="469"/>
      <c r="N96" s="469"/>
      <c r="O96" s="469"/>
      <c r="P96" s="469"/>
      <c r="Q96" s="441">
        <v>6</v>
      </c>
      <c r="R96" s="441"/>
      <c r="S96" s="441"/>
      <c r="T96" s="386"/>
      <c r="U96" s="386"/>
      <c r="V96" s="455"/>
      <c r="W96" s="456"/>
      <c r="X96" s="456"/>
      <c r="Y96" s="456"/>
      <c r="Z96" s="456"/>
      <c r="AA96" s="457"/>
      <c r="AB96" s="84">
        <f t="shared" si="1"/>
        <v>0</v>
      </c>
      <c r="AC96" s="438"/>
    </row>
    <row r="97" spans="1:29" ht="49.5" customHeight="1" thickBot="1" x14ac:dyDescent="0.3">
      <c r="A97" s="436"/>
      <c r="B97" s="433"/>
      <c r="C97" s="429"/>
      <c r="D97" s="429"/>
      <c r="E97" s="429"/>
      <c r="F97" s="429"/>
      <c r="G97" s="429"/>
      <c r="H97" s="429"/>
      <c r="I97" s="429"/>
      <c r="J97" s="471" t="s">
        <v>6163</v>
      </c>
      <c r="K97" s="472"/>
      <c r="L97" s="472"/>
      <c r="M97" s="472"/>
      <c r="N97" s="472"/>
      <c r="O97" s="472"/>
      <c r="P97" s="472"/>
      <c r="Q97" s="410">
        <v>5</v>
      </c>
      <c r="R97" s="410"/>
      <c r="S97" s="410"/>
      <c r="T97" s="387"/>
      <c r="U97" s="387"/>
      <c r="V97" s="458"/>
      <c r="W97" s="459"/>
      <c r="X97" s="459"/>
      <c r="Y97" s="459"/>
      <c r="Z97" s="459"/>
      <c r="AA97" s="460"/>
      <c r="AB97" s="84">
        <f t="shared" si="1"/>
        <v>0</v>
      </c>
      <c r="AC97" s="439"/>
    </row>
    <row r="98" spans="1:29" ht="49.5" customHeight="1" thickBot="1" x14ac:dyDescent="0.3">
      <c r="A98" s="201" t="s">
        <v>354</v>
      </c>
      <c r="B98" s="474" t="s">
        <v>6147</v>
      </c>
      <c r="C98" s="475"/>
      <c r="D98" s="475"/>
      <c r="E98" s="475"/>
      <c r="F98" s="475"/>
      <c r="G98" s="475"/>
      <c r="H98" s="475"/>
      <c r="I98" s="475"/>
      <c r="J98" s="475"/>
      <c r="K98" s="475"/>
      <c r="L98" s="475"/>
      <c r="M98" s="475"/>
      <c r="N98" s="475"/>
      <c r="O98" s="475"/>
      <c r="P98" s="476"/>
      <c r="Q98" s="450" t="s">
        <v>6164</v>
      </c>
      <c r="R98" s="450"/>
      <c r="S98" s="450"/>
      <c r="T98" s="450"/>
      <c r="U98" s="450"/>
      <c r="V98" s="451">
        <v>3</v>
      </c>
      <c r="W98" s="451"/>
      <c r="X98" s="451"/>
      <c r="Y98" s="451"/>
      <c r="Z98" s="451"/>
      <c r="AA98" s="451"/>
      <c r="AB98" s="84"/>
      <c r="AC98" s="200"/>
    </row>
    <row r="99" spans="1:29" ht="107.25" customHeight="1" thickBot="1" x14ac:dyDescent="0.3">
      <c r="A99" s="202" t="s">
        <v>6166</v>
      </c>
      <c r="B99" s="407" t="s">
        <v>6165</v>
      </c>
      <c r="C99" s="408"/>
      <c r="D99" s="408"/>
      <c r="E99" s="408"/>
      <c r="F99" s="408"/>
      <c r="G99" s="408"/>
      <c r="H99" s="408"/>
      <c r="I99" s="409"/>
      <c r="J99" s="407" t="s">
        <v>6167</v>
      </c>
      <c r="K99" s="408"/>
      <c r="L99" s="408"/>
      <c r="M99" s="408"/>
      <c r="N99" s="408"/>
      <c r="O99" s="408"/>
      <c r="P99" s="408"/>
      <c r="Q99" s="381">
        <v>3</v>
      </c>
      <c r="R99" s="381"/>
      <c r="S99" s="381"/>
      <c r="T99" s="384"/>
      <c r="U99" s="384"/>
      <c r="V99" s="445" t="str">
        <f t="shared" ref="V99" si="3">IF(AB99=0,"","Моля да посочите документ/и, обосноваващи заявения брой точки")</f>
        <v/>
      </c>
      <c r="W99" s="446"/>
      <c r="X99" s="446"/>
      <c r="Y99" s="446"/>
      <c r="Z99" s="446"/>
      <c r="AA99" s="447"/>
      <c r="AB99" s="84">
        <f t="shared" si="1"/>
        <v>0</v>
      </c>
      <c r="AC99" s="44"/>
    </row>
    <row r="100" spans="1:29" ht="34.5" customHeight="1" thickBot="1" x14ac:dyDescent="0.3">
      <c r="A100" s="203" t="s">
        <v>6168</v>
      </c>
      <c r="B100" s="477" t="s">
        <v>6170</v>
      </c>
      <c r="C100" s="478"/>
      <c r="D100" s="478"/>
      <c r="E100" s="478"/>
      <c r="F100" s="478"/>
      <c r="G100" s="478"/>
      <c r="H100" s="478"/>
      <c r="I100" s="478"/>
      <c r="J100" s="478"/>
      <c r="K100" s="478"/>
      <c r="L100" s="478"/>
      <c r="M100" s="478"/>
      <c r="N100" s="478"/>
      <c r="O100" s="478"/>
      <c r="P100" s="478"/>
      <c r="Q100" s="449" t="s">
        <v>6169</v>
      </c>
      <c r="R100" s="450"/>
      <c r="S100" s="450"/>
      <c r="T100" s="450"/>
      <c r="U100" s="450"/>
      <c r="V100" s="451">
        <v>40</v>
      </c>
      <c r="W100" s="451"/>
      <c r="X100" s="451"/>
      <c r="Y100" s="451"/>
      <c r="Z100" s="451"/>
      <c r="AA100" s="451"/>
      <c r="AB100" s="84"/>
      <c r="AC100" s="44"/>
    </row>
    <row r="101" spans="1:29" ht="88.5" customHeight="1" x14ac:dyDescent="0.25">
      <c r="A101" s="349" t="s">
        <v>6171</v>
      </c>
      <c r="B101" s="401" t="s">
        <v>6172</v>
      </c>
      <c r="C101" s="402"/>
      <c r="D101" s="402"/>
      <c r="E101" s="402"/>
      <c r="F101" s="402"/>
      <c r="G101" s="402"/>
      <c r="H101" s="402"/>
      <c r="I101" s="403"/>
      <c r="J101" s="465" t="s">
        <v>6173</v>
      </c>
      <c r="K101" s="466"/>
      <c r="L101" s="466"/>
      <c r="M101" s="466"/>
      <c r="N101" s="466"/>
      <c r="O101" s="466"/>
      <c r="P101" s="466"/>
      <c r="Q101" s="440">
        <v>10</v>
      </c>
      <c r="R101" s="440"/>
      <c r="S101" s="440"/>
      <c r="T101" s="385"/>
      <c r="U101" s="385"/>
      <c r="V101" s="452" t="str">
        <f>IF(COUNTA(T101:U102)=0,"",IF(COUNTA(T101:U102)=1,"Моля да посочите документ/и, обосноваващи заявения брой точки","Моля да изберете само една опция"))</f>
        <v/>
      </c>
      <c r="W101" s="453"/>
      <c r="X101" s="453"/>
      <c r="Y101" s="453"/>
      <c r="Z101" s="453"/>
      <c r="AA101" s="454"/>
      <c r="AB101" s="84">
        <f t="shared" si="1"/>
        <v>0</v>
      </c>
      <c r="AC101" s="416" t="s">
        <v>6177</v>
      </c>
    </row>
    <row r="102" spans="1:29" ht="83.25" customHeight="1" thickBot="1" x14ac:dyDescent="0.3">
      <c r="A102" s="351"/>
      <c r="B102" s="404"/>
      <c r="C102" s="405"/>
      <c r="D102" s="405"/>
      <c r="E102" s="405"/>
      <c r="F102" s="405"/>
      <c r="G102" s="405"/>
      <c r="H102" s="405"/>
      <c r="I102" s="406"/>
      <c r="J102" s="471" t="s">
        <v>6174</v>
      </c>
      <c r="K102" s="472"/>
      <c r="L102" s="472"/>
      <c r="M102" s="472"/>
      <c r="N102" s="472"/>
      <c r="O102" s="472"/>
      <c r="P102" s="472"/>
      <c r="Q102" s="410">
        <v>15</v>
      </c>
      <c r="R102" s="410"/>
      <c r="S102" s="410"/>
      <c r="T102" s="387"/>
      <c r="U102" s="387"/>
      <c r="V102" s="458"/>
      <c r="W102" s="459"/>
      <c r="X102" s="459"/>
      <c r="Y102" s="459"/>
      <c r="Z102" s="459"/>
      <c r="AA102" s="460"/>
      <c r="AB102" s="84">
        <f t="shared" si="1"/>
        <v>0</v>
      </c>
      <c r="AC102" s="417"/>
    </row>
    <row r="103" spans="1:29" ht="144.75" customHeight="1" thickBot="1" x14ac:dyDescent="0.3">
      <c r="A103" s="202" t="s">
        <v>6178</v>
      </c>
      <c r="B103" s="407" t="s">
        <v>6179</v>
      </c>
      <c r="C103" s="408"/>
      <c r="D103" s="408"/>
      <c r="E103" s="408"/>
      <c r="F103" s="408"/>
      <c r="G103" s="408"/>
      <c r="H103" s="408"/>
      <c r="I103" s="409"/>
      <c r="J103" s="407" t="s">
        <v>6180</v>
      </c>
      <c r="K103" s="408"/>
      <c r="L103" s="408"/>
      <c r="M103" s="408"/>
      <c r="N103" s="408"/>
      <c r="O103" s="408"/>
      <c r="P103" s="408"/>
      <c r="Q103" s="381">
        <v>15</v>
      </c>
      <c r="R103" s="381"/>
      <c r="S103" s="381"/>
      <c r="T103" s="384"/>
      <c r="U103" s="384"/>
      <c r="V103" s="445" t="str">
        <f t="shared" ref="V103:V104" si="4">IF(AB103=0,"","Моля да посочите документ/и, обосноваващи заявения брой точки")</f>
        <v/>
      </c>
      <c r="W103" s="446"/>
      <c r="X103" s="446"/>
      <c r="Y103" s="446"/>
      <c r="Z103" s="446"/>
      <c r="AA103" s="447"/>
      <c r="AB103" s="84">
        <f t="shared" si="1"/>
        <v>0</v>
      </c>
      <c r="AC103" s="44"/>
    </row>
    <row r="104" spans="1:29" ht="72.75" customHeight="1" thickBot="1" x14ac:dyDescent="0.3">
      <c r="A104" s="202" t="s">
        <v>6181</v>
      </c>
      <c r="B104" s="407" t="s">
        <v>6182</v>
      </c>
      <c r="C104" s="408"/>
      <c r="D104" s="408"/>
      <c r="E104" s="408"/>
      <c r="F104" s="408"/>
      <c r="G104" s="408"/>
      <c r="H104" s="408"/>
      <c r="I104" s="409"/>
      <c r="J104" s="407" t="s">
        <v>6183</v>
      </c>
      <c r="K104" s="408"/>
      <c r="L104" s="408"/>
      <c r="M104" s="408"/>
      <c r="N104" s="408"/>
      <c r="O104" s="408"/>
      <c r="P104" s="408"/>
      <c r="Q104" s="381">
        <v>10</v>
      </c>
      <c r="R104" s="381"/>
      <c r="S104" s="381"/>
      <c r="T104" s="384"/>
      <c r="U104" s="384"/>
      <c r="V104" s="445" t="str">
        <f t="shared" si="4"/>
        <v/>
      </c>
      <c r="W104" s="446"/>
      <c r="X104" s="446"/>
      <c r="Y104" s="446"/>
      <c r="Z104" s="446"/>
      <c r="AA104" s="447"/>
      <c r="AB104" s="84">
        <f t="shared" si="1"/>
        <v>0</v>
      </c>
      <c r="AC104" s="44"/>
    </row>
    <row r="105" spans="1:29" ht="43.5" customHeight="1" x14ac:dyDescent="0.25">
      <c r="A105" s="463" t="s">
        <v>6186</v>
      </c>
      <c r="B105" s="463"/>
      <c r="C105" s="463"/>
      <c r="D105" s="463"/>
      <c r="E105" s="463"/>
      <c r="F105" s="463"/>
      <c r="G105" s="463"/>
      <c r="H105" s="463"/>
      <c r="I105" s="463"/>
      <c r="J105" s="463"/>
      <c r="K105" s="463"/>
      <c r="L105" s="463"/>
      <c r="M105" s="463"/>
      <c r="N105" s="463"/>
      <c r="O105" s="463"/>
      <c r="P105" s="463"/>
      <c r="Q105" s="463"/>
      <c r="R105" s="463"/>
      <c r="S105" s="463"/>
      <c r="T105" s="463"/>
      <c r="U105" s="463"/>
      <c r="V105" s="461">
        <f>+IF(OR(V84="Моля да изберете само една опция",V90="Моля да изберете само една опция",V101="Моля да изберете само една опция"),"Открита е грешка при заявяването",SUMIF(T81,"x",Q81)+SUMIF(T83,"x",Q83)+SUMIF(T84:U86,"x",Q84:S86)+SUMIF(T87,"x",Q87)+SUMIF(T88,"x",Q88)+SUMIF(T90:U97,"x",Q90:S97)+SUMIF(T99,"x",Q99)+SUMIF(T101:U102,"x",Q101:S102)+SUMIF(T103,"x",Q103)+SUMIF(T104,"x",Q104))</f>
        <v>0</v>
      </c>
      <c r="W105" s="461"/>
      <c r="X105" s="461"/>
      <c r="Y105" s="461"/>
      <c r="Z105" s="461"/>
      <c r="AA105" s="462"/>
      <c r="AB105" s="84">
        <f>ROUND(V105,0)</f>
        <v>0</v>
      </c>
      <c r="AC105" s="113" t="s">
        <v>6188</v>
      </c>
    </row>
    <row r="106" spans="1:29" ht="20.25" customHeight="1" x14ac:dyDescent="0.25">
      <c r="A106" s="479" t="s">
        <v>6187</v>
      </c>
      <c r="B106" s="479"/>
      <c r="C106" s="479"/>
      <c r="D106" s="479"/>
      <c r="E106" s="479"/>
      <c r="F106" s="479"/>
      <c r="G106" s="479"/>
      <c r="H106" s="479"/>
      <c r="I106" s="479"/>
      <c r="J106" s="479"/>
      <c r="K106" s="479"/>
      <c r="L106" s="479"/>
      <c r="M106" s="479"/>
      <c r="N106" s="479"/>
      <c r="O106" s="479"/>
      <c r="P106" s="479"/>
      <c r="Q106" s="479"/>
      <c r="R106" s="479"/>
      <c r="S106" s="479"/>
      <c r="T106" s="479"/>
      <c r="U106" s="479"/>
      <c r="V106" s="480">
        <v>15</v>
      </c>
      <c r="W106" s="481"/>
      <c r="X106" s="481"/>
      <c r="Y106" s="481"/>
      <c r="Z106" s="481"/>
      <c r="AA106" s="482"/>
      <c r="AB106" s="84">
        <f>ROUND(V106,0)</f>
        <v>15</v>
      </c>
      <c r="AC106" s="112"/>
    </row>
    <row r="107" spans="1:29" ht="33" customHeight="1" x14ac:dyDescent="0.25">
      <c r="A107" s="398" t="s">
        <v>6185</v>
      </c>
      <c r="B107" s="399"/>
      <c r="C107" s="399"/>
      <c r="D107" s="399"/>
      <c r="E107" s="399"/>
      <c r="F107" s="399"/>
      <c r="G107" s="399"/>
      <c r="H107" s="399"/>
      <c r="I107" s="399"/>
      <c r="J107" s="399"/>
      <c r="K107" s="399"/>
      <c r="L107" s="399"/>
      <c r="M107" s="399"/>
      <c r="N107" s="399"/>
      <c r="O107" s="399"/>
      <c r="P107" s="399"/>
      <c r="Q107" s="399"/>
      <c r="R107" s="399"/>
      <c r="S107" s="399"/>
      <c r="T107" s="399"/>
      <c r="U107" s="399"/>
      <c r="V107" s="399"/>
      <c r="W107" s="399"/>
      <c r="X107" s="399"/>
      <c r="Y107" s="399"/>
      <c r="Z107" s="399"/>
      <c r="AA107" s="400"/>
      <c r="AB107" s="84"/>
      <c r="AC107" s="44"/>
    </row>
    <row r="108" spans="1:29" ht="15.75" customHeight="1" x14ac:dyDescent="0.25">
      <c r="A108" s="343" t="s">
        <v>84</v>
      </c>
      <c r="B108" s="343"/>
      <c r="C108" s="343"/>
      <c r="D108" s="343"/>
      <c r="E108" s="343"/>
      <c r="F108" s="343"/>
      <c r="G108" s="343"/>
      <c r="H108" s="343"/>
      <c r="I108" s="343"/>
      <c r="J108" s="343"/>
      <c r="K108" s="343"/>
      <c r="L108" s="343"/>
      <c r="M108" s="343"/>
      <c r="N108" s="343"/>
      <c r="O108" s="343"/>
      <c r="P108" s="343"/>
      <c r="Q108" s="343"/>
      <c r="R108" s="343"/>
      <c r="S108" s="343"/>
      <c r="T108" s="343"/>
      <c r="U108" s="343"/>
      <c r="V108" s="343"/>
      <c r="W108" s="343"/>
      <c r="X108" s="343"/>
      <c r="Y108" s="343"/>
      <c r="Z108" s="343"/>
      <c r="AA108" s="343"/>
      <c r="AB108" s="79"/>
      <c r="AC108" s="40"/>
    </row>
    <row r="109" spans="1:29" ht="15.75" customHeight="1" x14ac:dyDescent="0.25">
      <c r="A109" s="343" t="s">
        <v>89</v>
      </c>
      <c r="B109" s="343"/>
      <c r="C109" s="343"/>
      <c r="D109" s="343"/>
      <c r="E109" s="343"/>
      <c r="F109" s="343"/>
      <c r="G109" s="343"/>
      <c r="H109" s="343"/>
      <c r="I109" s="343"/>
      <c r="J109" s="343"/>
      <c r="K109" s="343"/>
      <c r="L109" s="343"/>
      <c r="M109" s="343"/>
      <c r="N109" s="343"/>
      <c r="O109" s="343"/>
      <c r="P109" s="343"/>
      <c r="Q109" s="343"/>
      <c r="R109" s="343"/>
      <c r="S109" s="343"/>
      <c r="T109" s="343"/>
      <c r="U109" s="343"/>
      <c r="V109" s="343"/>
      <c r="W109" s="343"/>
      <c r="X109" s="343"/>
      <c r="Y109" s="343"/>
      <c r="Z109" s="343"/>
      <c r="AA109" s="343"/>
      <c r="AB109" s="79"/>
      <c r="AC109" s="40"/>
    </row>
    <row r="110" spans="1:29" ht="31.5" customHeight="1" x14ac:dyDescent="0.25">
      <c r="A110" s="73">
        <v>1</v>
      </c>
      <c r="B110" s="341" t="s">
        <v>5930</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85"/>
      <c r="AC110" s="40"/>
    </row>
    <row r="111" spans="1:29" ht="31.5" customHeight="1" x14ac:dyDescent="0.25">
      <c r="A111" s="73">
        <v>2</v>
      </c>
      <c r="B111" s="346" t="s">
        <v>6189</v>
      </c>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7"/>
      <c r="AA111" s="348"/>
      <c r="AB111" s="85"/>
      <c r="AC111" s="40"/>
    </row>
    <row r="112" spans="1:29" ht="15.75" customHeight="1" x14ac:dyDescent="0.25">
      <c r="A112" s="73">
        <v>3</v>
      </c>
      <c r="B112" s="341" t="s">
        <v>90</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85"/>
      <c r="AC112" s="40"/>
    </row>
    <row r="113" spans="1:38" ht="15" customHeight="1" x14ac:dyDescent="0.25">
      <c r="A113" s="73">
        <v>4</v>
      </c>
      <c r="B113" s="341" t="s">
        <v>24</v>
      </c>
      <c r="C113" s="341"/>
      <c r="D113" s="341"/>
      <c r="E113" s="341"/>
      <c r="F113" s="341"/>
      <c r="G113" s="341"/>
      <c r="H113" s="341"/>
      <c r="I113" s="341"/>
      <c r="J113" s="341"/>
      <c r="K113" s="341"/>
      <c r="L113" s="341"/>
      <c r="M113" s="341"/>
      <c r="N113" s="341"/>
      <c r="O113" s="341"/>
      <c r="P113" s="341"/>
      <c r="Q113" s="341"/>
      <c r="R113" s="341"/>
      <c r="S113" s="341"/>
      <c r="T113" s="341"/>
      <c r="U113" s="341"/>
      <c r="V113" s="341"/>
      <c r="W113" s="341"/>
      <c r="X113" s="341"/>
      <c r="Y113" s="341"/>
      <c r="Z113" s="341"/>
      <c r="AA113" s="341"/>
      <c r="AB113" s="85"/>
      <c r="AC113" s="40"/>
    </row>
    <row r="114" spans="1:38" ht="31.5" customHeight="1" x14ac:dyDescent="0.25">
      <c r="A114" s="73">
        <v>5</v>
      </c>
      <c r="B114" s="341" t="s">
        <v>6253</v>
      </c>
      <c r="C114" s="341"/>
      <c r="D114" s="341"/>
      <c r="E114" s="341"/>
      <c r="F114" s="341"/>
      <c r="G114" s="341"/>
      <c r="H114" s="341"/>
      <c r="I114" s="341"/>
      <c r="J114" s="341"/>
      <c r="K114" s="341"/>
      <c r="L114" s="341"/>
      <c r="M114" s="341"/>
      <c r="N114" s="341"/>
      <c r="O114" s="341"/>
      <c r="P114" s="341"/>
      <c r="Q114" s="341"/>
      <c r="R114" s="341"/>
      <c r="S114" s="341"/>
      <c r="T114" s="341"/>
      <c r="U114" s="341"/>
      <c r="V114" s="341"/>
      <c r="W114" s="341"/>
      <c r="X114" s="341"/>
      <c r="Y114" s="341"/>
      <c r="Z114" s="341"/>
      <c r="AA114" s="341"/>
      <c r="AB114" s="85"/>
      <c r="AC114" s="40"/>
    </row>
    <row r="115" spans="1:38" ht="31.5" customHeight="1" x14ac:dyDescent="0.25">
      <c r="A115" s="73">
        <v>6</v>
      </c>
      <c r="B115" s="344" t="s">
        <v>6190</v>
      </c>
      <c r="C115" s="345"/>
      <c r="D115" s="345"/>
      <c r="E115" s="345"/>
      <c r="F115" s="345"/>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85"/>
      <c r="AC115" s="40"/>
    </row>
    <row r="116" spans="1:38" ht="63" customHeight="1" x14ac:dyDescent="0.25">
      <c r="A116" s="73">
        <v>7</v>
      </c>
      <c r="B116" s="341" t="s">
        <v>25</v>
      </c>
      <c r="C116" s="341"/>
      <c r="D116" s="341"/>
      <c r="E116" s="341"/>
      <c r="F116" s="341"/>
      <c r="G116" s="341"/>
      <c r="H116" s="341"/>
      <c r="I116" s="341"/>
      <c r="J116" s="341"/>
      <c r="K116" s="341"/>
      <c r="L116" s="341"/>
      <c r="M116" s="341"/>
      <c r="N116" s="341"/>
      <c r="O116" s="341"/>
      <c r="P116" s="341"/>
      <c r="Q116" s="341"/>
      <c r="R116" s="341"/>
      <c r="S116" s="341"/>
      <c r="T116" s="341"/>
      <c r="U116" s="341"/>
      <c r="V116" s="341"/>
      <c r="W116" s="341"/>
      <c r="X116" s="341"/>
      <c r="Y116" s="341"/>
      <c r="Z116" s="341"/>
      <c r="AA116" s="341"/>
      <c r="AB116" s="85"/>
      <c r="AC116" s="40"/>
    </row>
    <row r="117" spans="1:38" s="35" customFormat="1" ht="96" customHeight="1" x14ac:dyDescent="0.25">
      <c r="A117" s="73">
        <v>8</v>
      </c>
      <c r="B117" s="341" t="s">
        <v>91</v>
      </c>
      <c r="C117" s="341"/>
      <c r="D117" s="341"/>
      <c r="E117" s="341"/>
      <c r="F117" s="341"/>
      <c r="G117" s="341"/>
      <c r="H117" s="341"/>
      <c r="I117" s="341"/>
      <c r="J117" s="341"/>
      <c r="K117" s="341"/>
      <c r="L117" s="341"/>
      <c r="M117" s="341"/>
      <c r="N117" s="341"/>
      <c r="O117" s="341"/>
      <c r="P117" s="341"/>
      <c r="Q117" s="341"/>
      <c r="R117" s="341"/>
      <c r="S117" s="341"/>
      <c r="T117" s="341"/>
      <c r="U117" s="341"/>
      <c r="V117" s="341"/>
      <c r="W117" s="341"/>
      <c r="X117" s="341"/>
      <c r="Y117" s="341"/>
      <c r="Z117" s="341"/>
      <c r="AA117" s="341"/>
      <c r="AB117" s="86"/>
      <c r="AC117" s="41"/>
    </row>
    <row r="118" spans="1:38" ht="15.75" x14ac:dyDescent="0.25">
      <c r="A118" s="73">
        <v>9</v>
      </c>
      <c r="B118" s="341" t="s">
        <v>92</v>
      </c>
      <c r="C118" s="341"/>
      <c r="D118" s="341"/>
      <c r="E118" s="341"/>
      <c r="F118" s="341"/>
      <c r="G118" s="341"/>
      <c r="H118" s="341"/>
      <c r="I118" s="341"/>
      <c r="J118" s="341"/>
      <c r="K118" s="341"/>
      <c r="L118" s="341"/>
      <c r="M118" s="341"/>
      <c r="N118" s="341"/>
      <c r="O118" s="341"/>
      <c r="P118" s="341"/>
      <c r="Q118" s="341"/>
      <c r="R118" s="341"/>
      <c r="S118" s="341"/>
      <c r="T118" s="341"/>
      <c r="U118" s="341"/>
      <c r="V118" s="341"/>
      <c r="W118" s="341"/>
      <c r="X118" s="341"/>
      <c r="Y118" s="341"/>
      <c r="Z118" s="341"/>
      <c r="AA118" s="341"/>
      <c r="AB118" s="85"/>
      <c r="AC118" s="40"/>
    </row>
    <row r="119" spans="1:38" ht="68.25" customHeight="1" x14ac:dyDescent="0.25">
      <c r="A119" s="73">
        <v>10</v>
      </c>
      <c r="B119" s="341" t="s">
        <v>93</v>
      </c>
      <c r="C119" s="341"/>
      <c r="D119" s="341"/>
      <c r="E119" s="341"/>
      <c r="F119" s="341"/>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85"/>
      <c r="AC119" s="40"/>
    </row>
    <row r="120" spans="1:38" ht="90.75" customHeight="1" x14ac:dyDescent="0.25">
      <c r="A120" s="73">
        <v>11</v>
      </c>
      <c r="B120" s="341" t="s">
        <v>85</v>
      </c>
      <c r="C120" s="341"/>
      <c r="D120" s="341"/>
      <c r="E120" s="341"/>
      <c r="F120" s="341"/>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85"/>
      <c r="AC120" s="40"/>
    </row>
    <row r="121" spans="1:38" ht="31.5" customHeight="1" x14ac:dyDescent="0.25">
      <c r="A121" s="342" t="s">
        <v>94</v>
      </c>
      <c r="B121" s="342"/>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c r="Y121" s="342"/>
      <c r="Z121" s="342"/>
      <c r="AA121" s="342"/>
      <c r="AB121" s="79"/>
      <c r="AC121" s="40"/>
    </row>
    <row r="122" spans="1:38" ht="34.5" customHeight="1" x14ac:dyDescent="0.25">
      <c r="A122" s="73">
        <v>1</v>
      </c>
      <c r="B122" s="341" t="s">
        <v>26</v>
      </c>
      <c r="C122" s="341"/>
      <c r="D122" s="341"/>
      <c r="E122" s="341"/>
      <c r="F122" s="341"/>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85"/>
      <c r="AC122" s="40"/>
    </row>
    <row r="123" spans="1:38" ht="17.25" customHeight="1" x14ac:dyDescent="0.25">
      <c r="A123" s="73">
        <v>2</v>
      </c>
      <c r="B123" s="341" t="s">
        <v>27</v>
      </c>
      <c r="C123" s="341"/>
      <c r="D123" s="341"/>
      <c r="E123" s="341"/>
      <c r="F123" s="341"/>
      <c r="G123" s="341"/>
      <c r="H123" s="341"/>
      <c r="I123" s="341"/>
      <c r="J123" s="341"/>
      <c r="K123" s="341"/>
      <c r="L123" s="341"/>
      <c r="M123" s="341"/>
      <c r="N123" s="341"/>
      <c r="O123" s="341"/>
      <c r="P123" s="341"/>
      <c r="Q123" s="341"/>
      <c r="R123" s="341"/>
      <c r="S123" s="341"/>
      <c r="T123" s="341"/>
      <c r="U123" s="341"/>
      <c r="V123" s="341"/>
      <c r="W123" s="341"/>
      <c r="X123" s="341"/>
      <c r="Y123" s="341"/>
      <c r="Z123" s="341"/>
      <c r="AA123" s="341"/>
      <c r="AB123" s="85"/>
      <c r="AC123" s="40"/>
    </row>
    <row r="124" spans="1:38" ht="48.75" customHeight="1" x14ac:dyDescent="0.25">
      <c r="A124" s="73">
        <v>3</v>
      </c>
      <c r="B124" s="341" t="s">
        <v>48</v>
      </c>
      <c r="C124" s="341"/>
      <c r="D124" s="341"/>
      <c r="E124" s="341"/>
      <c r="F124" s="341"/>
      <c r="G124" s="341"/>
      <c r="H124" s="341"/>
      <c r="I124" s="341"/>
      <c r="J124" s="341"/>
      <c r="K124" s="341"/>
      <c r="L124" s="341"/>
      <c r="M124" s="341"/>
      <c r="N124" s="341"/>
      <c r="O124" s="341"/>
      <c r="P124" s="341"/>
      <c r="Q124" s="341"/>
      <c r="R124" s="341"/>
      <c r="S124" s="341"/>
      <c r="T124" s="341"/>
      <c r="U124" s="341"/>
      <c r="V124" s="341"/>
      <c r="W124" s="341"/>
      <c r="X124" s="341"/>
      <c r="Y124" s="341"/>
      <c r="Z124" s="341"/>
      <c r="AA124" s="341"/>
      <c r="AB124" s="85"/>
      <c r="AC124" s="40"/>
    </row>
    <row r="125" spans="1:38" ht="35.25" customHeight="1" x14ac:dyDescent="0.25">
      <c r="A125" s="73">
        <v>4</v>
      </c>
      <c r="B125" s="341" t="s">
        <v>53</v>
      </c>
      <c r="C125" s="341"/>
      <c r="D125" s="341"/>
      <c r="E125" s="341"/>
      <c r="F125" s="341"/>
      <c r="G125" s="341"/>
      <c r="H125" s="341"/>
      <c r="I125" s="341"/>
      <c r="J125" s="341"/>
      <c r="K125" s="341"/>
      <c r="L125" s="341"/>
      <c r="M125" s="341"/>
      <c r="N125" s="341"/>
      <c r="O125" s="341"/>
      <c r="P125" s="341"/>
      <c r="Q125" s="341"/>
      <c r="R125" s="341"/>
      <c r="S125" s="341"/>
      <c r="T125" s="341"/>
      <c r="U125" s="341"/>
      <c r="V125" s="341"/>
      <c r="W125" s="341"/>
      <c r="X125" s="341"/>
      <c r="Y125" s="341"/>
      <c r="Z125" s="341"/>
      <c r="AA125" s="341"/>
      <c r="AB125" s="85"/>
      <c r="AC125" s="40"/>
    </row>
    <row r="126" spans="1:38" ht="15.75" x14ac:dyDescent="0.25">
      <c r="A126" s="499" t="s">
        <v>6232</v>
      </c>
      <c r="B126" s="500"/>
      <c r="C126" s="500"/>
      <c r="D126" s="500"/>
      <c r="E126" s="500"/>
      <c r="F126" s="500"/>
      <c r="G126" s="500"/>
      <c r="H126" s="500"/>
      <c r="I126" s="500"/>
      <c r="J126" s="500"/>
      <c r="K126" s="500"/>
      <c r="L126" s="500"/>
      <c r="M126" s="500"/>
      <c r="N126" s="500"/>
      <c r="O126" s="500"/>
      <c r="P126" s="500"/>
      <c r="Q126" s="500"/>
      <c r="R126" s="500"/>
      <c r="S126" s="500"/>
      <c r="T126" s="500"/>
      <c r="U126" s="500"/>
      <c r="V126" s="500"/>
      <c r="W126" s="501"/>
      <c r="X126" s="502"/>
      <c r="Y126" s="502"/>
      <c r="Z126" s="502"/>
      <c r="AA126" s="502"/>
      <c r="AC126" s="220" t="s">
        <v>6227</v>
      </c>
      <c r="AL126" s="35"/>
    </row>
    <row r="127" spans="1:38" ht="15.75" x14ac:dyDescent="0.25">
      <c r="A127" s="499" t="s">
        <v>6231</v>
      </c>
      <c r="B127" s="500"/>
      <c r="C127" s="500"/>
      <c r="D127" s="500"/>
      <c r="E127" s="500"/>
      <c r="F127" s="500"/>
      <c r="G127" s="500"/>
      <c r="H127" s="500"/>
      <c r="I127" s="500"/>
      <c r="J127" s="500"/>
      <c r="K127" s="500"/>
      <c r="L127" s="500"/>
      <c r="M127" s="500"/>
      <c r="N127" s="500"/>
      <c r="O127" s="500"/>
      <c r="P127" s="500"/>
      <c r="Q127" s="500"/>
      <c r="R127" s="500"/>
      <c r="S127" s="500"/>
      <c r="T127" s="500"/>
      <c r="U127" s="500"/>
      <c r="V127" s="500"/>
      <c r="W127" s="501"/>
      <c r="X127" s="502"/>
      <c r="Y127" s="502"/>
      <c r="Z127" s="502"/>
      <c r="AA127" s="502"/>
      <c r="AC127" s="220" t="s">
        <v>6227</v>
      </c>
      <c r="AL127" s="35"/>
    </row>
    <row r="128" spans="1:38" ht="31.5" customHeight="1" x14ac:dyDescent="0.25">
      <c r="A128" s="499" t="s">
        <v>6230</v>
      </c>
      <c r="B128" s="500"/>
      <c r="C128" s="500"/>
      <c r="D128" s="500"/>
      <c r="E128" s="500"/>
      <c r="F128" s="500"/>
      <c r="G128" s="500"/>
      <c r="H128" s="500"/>
      <c r="I128" s="500"/>
      <c r="J128" s="500"/>
      <c r="K128" s="500"/>
      <c r="L128" s="500"/>
      <c r="M128" s="500"/>
      <c r="N128" s="500"/>
      <c r="O128" s="500"/>
      <c r="P128" s="500"/>
      <c r="Q128" s="500"/>
      <c r="R128" s="500"/>
      <c r="S128" s="500"/>
      <c r="T128" s="500"/>
      <c r="U128" s="500"/>
      <c r="V128" s="500"/>
      <c r="W128" s="501"/>
      <c r="X128" s="502"/>
      <c r="Y128" s="502"/>
      <c r="Z128" s="502"/>
      <c r="AA128" s="502"/>
      <c r="AC128" s="220" t="s">
        <v>6227</v>
      </c>
      <c r="AL128" s="35"/>
    </row>
    <row r="129" spans="1:38" ht="31.5" customHeight="1" x14ac:dyDescent="0.25">
      <c r="A129" s="499" t="s">
        <v>6229</v>
      </c>
      <c r="B129" s="500"/>
      <c r="C129" s="500"/>
      <c r="D129" s="500"/>
      <c r="E129" s="500"/>
      <c r="F129" s="500"/>
      <c r="G129" s="500"/>
      <c r="H129" s="500"/>
      <c r="I129" s="500"/>
      <c r="J129" s="500"/>
      <c r="K129" s="500"/>
      <c r="L129" s="500"/>
      <c r="M129" s="500"/>
      <c r="N129" s="500"/>
      <c r="O129" s="500"/>
      <c r="P129" s="500"/>
      <c r="Q129" s="500"/>
      <c r="R129" s="500"/>
      <c r="S129" s="500"/>
      <c r="T129" s="500"/>
      <c r="U129" s="500"/>
      <c r="V129" s="500"/>
      <c r="W129" s="501"/>
      <c r="X129" s="502"/>
      <c r="Y129" s="502"/>
      <c r="Z129" s="502"/>
      <c r="AA129" s="502"/>
      <c r="AC129" s="220" t="s">
        <v>6227</v>
      </c>
      <c r="AL129" s="35"/>
    </row>
    <row r="130" spans="1:38" ht="31.5" customHeight="1" x14ac:dyDescent="0.25">
      <c r="A130" s="499" t="s">
        <v>6228</v>
      </c>
      <c r="B130" s="500"/>
      <c r="C130" s="500"/>
      <c r="D130" s="500"/>
      <c r="E130" s="500"/>
      <c r="F130" s="500"/>
      <c r="G130" s="500"/>
      <c r="H130" s="500"/>
      <c r="I130" s="500"/>
      <c r="J130" s="500"/>
      <c r="K130" s="500"/>
      <c r="L130" s="500"/>
      <c r="M130" s="500"/>
      <c r="N130" s="500"/>
      <c r="O130" s="500"/>
      <c r="P130" s="500"/>
      <c r="Q130" s="500"/>
      <c r="R130" s="500"/>
      <c r="S130" s="500"/>
      <c r="T130" s="500"/>
      <c r="U130" s="500"/>
      <c r="V130" s="500"/>
      <c r="W130" s="501"/>
      <c r="X130" s="502"/>
      <c r="Y130" s="502"/>
      <c r="Z130" s="502"/>
      <c r="AA130" s="502"/>
      <c r="AC130" s="220" t="s">
        <v>6227</v>
      </c>
      <c r="AL130" s="35"/>
    </row>
    <row r="131" spans="1:38" s="89" customFormat="1" ht="15" hidden="1" customHeight="1" x14ac:dyDescent="0.3">
      <c r="A131" s="91" t="s">
        <v>44</v>
      </c>
      <c r="C131" s="91"/>
      <c r="E131" s="92"/>
      <c r="F131" s="92"/>
      <c r="G131" s="92"/>
      <c r="H131" s="92"/>
      <c r="I131" s="92"/>
      <c r="J131" s="92"/>
      <c r="K131" s="92"/>
      <c r="L131" s="92"/>
      <c r="M131" s="92"/>
      <c r="N131" s="92"/>
      <c r="O131" s="92"/>
      <c r="P131" s="92"/>
      <c r="Q131" s="92"/>
      <c r="R131" s="92"/>
      <c r="T131" s="92"/>
      <c r="U131" s="92"/>
      <c r="AB131" s="93" t="s">
        <v>44</v>
      </c>
      <c r="AC131" s="94" t="s">
        <v>59</v>
      </c>
    </row>
    <row r="132" spans="1:38" s="89" customFormat="1" ht="15" hidden="1" customHeight="1" x14ac:dyDescent="0.3">
      <c r="A132" s="95" t="s">
        <v>45</v>
      </c>
      <c r="AB132" s="96" t="s">
        <v>45</v>
      </c>
      <c r="AC132" s="94" t="s">
        <v>60</v>
      </c>
    </row>
    <row r="133" spans="1:38" s="89" customFormat="1" ht="15" hidden="1" customHeight="1" x14ac:dyDescent="0.3">
      <c r="A133" s="95" t="s">
        <v>46</v>
      </c>
      <c r="C133" s="95"/>
      <c r="AB133" s="96" t="s">
        <v>46</v>
      </c>
      <c r="AC133" s="94" t="s">
        <v>61</v>
      </c>
    </row>
    <row r="134" spans="1:38" s="89" customFormat="1" ht="15" hidden="1" customHeight="1" x14ac:dyDescent="0.3">
      <c r="A134" s="95"/>
      <c r="C134" s="95"/>
      <c r="AB134" s="90" t="s">
        <v>56</v>
      </c>
      <c r="AC134" s="94" t="s">
        <v>62</v>
      </c>
    </row>
    <row r="135" spans="1:38" s="89" customFormat="1" ht="15" hidden="1" customHeight="1" x14ac:dyDescent="0.3">
      <c r="A135" s="89" t="s">
        <v>56</v>
      </c>
      <c r="AB135" s="93" t="s">
        <v>57</v>
      </c>
      <c r="AC135" s="94" t="s">
        <v>63</v>
      </c>
    </row>
    <row r="136" spans="1:38" s="89" customFormat="1" ht="15" hidden="1" customHeight="1" x14ac:dyDescent="0.3">
      <c r="A136" s="91" t="s">
        <v>57</v>
      </c>
      <c r="AB136" s="90" t="s">
        <v>58</v>
      </c>
      <c r="AC136" s="94" t="s">
        <v>64</v>
      </c>
    </row>
    <row r="137" spans="1:38" s="89" customFormat="1" ht="15" hidden="1" customHeight="1" x14ac:dyDescent="0.3">
      <c r="A137" s="89" t="s">
        <v>58</v>
      </c>
      <c r="AB137" s="97" t="s">
        <v>33</v>
      </c>
      <c r="AC137" s="94" t="s">
        <v>33</v>
      </c>
    </row>
    <row r="138" spans="1:38" s="89" customFormat="1" ht="15" hidden="1" customHeight="1" x14ac:dyDescent="0.3">
      <c r="AB138" s="98">
        <v>0</v>
      </c>
      <c r="AC138" s="94" t="s">
        <v>33</v>
      </c>
    </row>
    <row r="139" spans="1:38" s="89" customFormat="1" ht="15" hidden="1" customHeight="1" x14ac:dyDescent="0.3">
      <c r="A139" s="89" t="s">
        <v>72</v>
      </c>
      <c r="AB139" s="90"/>
      <c r="AC139" s="99"/>
    </row>
    <row r="140" spans="1:38" s="89" customFormat="1" ht="15" hidden="1" customHeight="1" x14ac:dyDescent="0.3">
      <c r="A140" s="89" t="s">
        <v>73</v>
      </c>
      <c r="AC140" s="99"/>
    </row>
    <row r="141" spans="1:38" s="89" customFormat="1" ht="15" hidden="1" customHeight="1" x14ac:dyDescent="0.3">
      <c r="A141" s="89" t="s">
        <v>74</v>
      </c>
      <c r="AC141" s="99"/>
    </row>
    <row r="142" spans="1:38" s="89" customFormat="1" ht="15" hidden="1" customHeight="1" x14ac:dyDescent="0.3">
      <c r="AB142" s="90"/>
      <c r="AC142" s="99"/>
    </row>
    <row r="143" spans="1:38" s="89" customFormat="1" ht="15" hidden="1" customHeight="1" x14ac:dyDescent="0.3">
      <c r="A143" s="89" t="s">
        <v>75</v>
      </c>
      <c r="AC143" s="99"/>
    </row>
    <row r="144" spans="1:38" s="89" customFormat="1" ht="15" hidden="1" customHeight="1" x14ac:dyDescent="0.3">
      <c r="AC144" s="99"/>
    </row>
    <row r="145" spans="1:29" s="89" customFormat="1" ht="15" hidden="1" customHeight="1" x14ac:dyDescent="0.3">
      <c r="AC145" s="99"/>
    </row>
    <row r="146" spans="1:29" s="89" customFormat="1" ht="15" hidden="1" customHeight="1" x14ac:dyDescent="0.3">
      <c r="AB146" s="38"/>
      <c r="AC146" s="99"/>
    </row>
    <row r="147" spans="1:29" s="100" customFormat="1" ht="24" x14ac:dyDescent="0.3">
      <c r="A147" s="305" t="s">
        <v>133</v>
      </c>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C147" s="101"/>
    </row>
    <row r="148" spans="1:29" s="38" customFormat="1" ht="15" customHeight="1"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C148" s="37"/>
    </row>
    <row r="149" spans="1:29" ht="15" customHeight="1" x14ac:dyDescent="0.25">
      <c r="A149" s="324" t="s">
        <v>119</v>
      </c>
      <c r="B149" s="324"/>
      <c r="C149" s="324"/>
      <c r="D149" s="324"/>
      <c r="E149" s="324"/>
      <c r="F149" s="324"/>
      <c r="G149" s="325"/>
      <c r="H149" s="326"/>
      <c r="I149" s="326"/>
      <c r="J149" s="326"/>
      <c r="K149" s="326"/>
      <c r="L149" s="326"/>
      <c r="M149" s="326"/>
      <c r="N149" s="326"/>
      <c r="O149" s="326"/>
      <c r="P149" s="326"/>
      <c r="Q149" s="326"/>
      <c r="R149" s="326"/>
      <c r="S149" s="326"/>
      <c r="T149" s="326"/>
      <c r="U149" s="326"/>
      <c r="V149" s="326"/>
      <c r="W149" s="326"/>
      <c r="X149" s="326"/>
      <c r="Y149" s="326"/>
      <c r="Z149" s="326"/>
      <c r="AA149" s="327"/>
    </row>
    <row r="150" spans="1:29" ht="15" customHeight="1" x14ac:dyDescent="0.25">
      <c r="A150" s="338" t="s">
        <v>95</v>
      </c>
      <c r="B150" s="338"/>
      <c r="C150" s="338"/>
      <c r="D150" s="338"/>
      <c r="E150" s="338"/>
      <c r="F150" s="338"/>
      <c r="G150" s="338"/>
      <c r="H150" s="338"/>
      <c r="I150" s="338"/>
      <c r="J150" s="338"/>
      <c r="K150" s="338"/>
      <c r="L150" s="338"/>
      <c r="M150" s="338"/>
      <c r="N150" s="338"/>
      <c r="O150" s="338"/>
      <c r="P150" s="338"/>
      <c r="Q150" s="338"/>
      <c r="R150" s="338"/>
      <c r="S150" s="338"/>
      <c r="T150" s="338"/>
      <c r="U150" s="338"/>
      <c r="V150" s="338"/>
      <c r="W150" s="338"/>
      <c r="X150" s="338"/>
      <c r="Y150" s="338"/>
      <c r="Z150" s="338"/>
      <c r="AA150" s="338"/>
    </row>
    <row r="151" spans="1:29" ht="15" customHeight="1" x14ac:dyDescent="0.25">
      <c r="A151" s="324" t="s">
        <v>120</v>
      </c>
      <c r="B151" s="324"/>
      <c r="C151" s="324"/>
      <c r="D151" s="328"/>
      <c r="E151" s="329"/>
      <c r="F151" s="329"/>
      <c r="G151" s="329"/>
      <c r="H151" s="329"/>
      <c r="I151" s="327"/>
      <c r="J151" s="324" t="s">
        <v>121</v>
      </c>
      <c r="K151" s="324"/>
      <c r="L151" s="324"/>
      <c r="M151" s="328"/>
      <c r="N151" s="329"/>
      <c r="O151" s="329"/>
      <c r="P151" s="329"/>
      <c r="Q151" s="329"/>
      <c r="R151" s="329"/>
      <c r="S151" s="329"/>
      <c r="T151" s="329"/>
      <c r="U151" s="330"/>
      <c r="V151" s="107" t="s">
        <v>122</v>
      </c>
      <c r="W151" s="328"/>
      <c r="X151" s="329"/>
      <c r="Y151" s="329"/>
      <c r="Z151" s="329"/>
      <c r="AA151" s="330"/>
    </row>
    <row r="152" spans="1:29" ht="15" customHeight="1" x14ac:dyDescent="0.25">
      <c r="A152" s="324" t="s">
        <v>123</v>
      </c>
      <c r="B152" s="324"/>
      <c r="C152" s="331"/>
      <c r="D152" s="332"/>
      <c r="E152" s="332"/>
      <c r="F152" s="332"/>
      <c r="G152" s="332"/>
      <c r="H152" s="333"/>
      <c r="I152" s="324" t="s">
        <v>124</v>
      </c>
      <c r="J152" s="324"/>
      <c r="K152" s="331"/>
      <c r="L152" s="332"/>
      <c r="M152" s="332"/>
      <c r="N152" s="332"/>
      <c r="O152" s="332"/>
      <c r="P152" s="332"/>
      <c r="Q152" s="332"/>
      <c r="R152" s="332"/>
      <c r="S152" s="332"/>
      <c r="T152" s="332"/>
      <c r="U152" s="332"/>
      <c r="V152" s="332"/>
      <c r="W152" s="332"/>
      <c r="X152" s="332"/>
      <c r="Y152" s="332"/>
      <c r="Z152" s="332"/>
      <c r="AA152" s="333"/>
    </row>
    <row r="153" spans="1:29" ht="15" customHeight="1" x14ac:dyDescent="0.25">
      <c r="A153" s="337"/>
      <c r="B153" s="337"/>
      <c r="C153" s="337"/>
      <c r="D153" s="337"/>
      <c r="E153" s="337"/>
      <c r="F153" s="337"/>
      <c r="G153" s="337"/>
      <c r="H153" s="337"/>
      <c r="I153" s="337"/>
      <c r="J153" s="337"/>
      <c r="K153" s="337"/>
      <c r="L153" s="337"/>
      <c r="M153" s="337"/>
      <c r="N153" s="337"/>
      <c r="O153" s="337"/>
      <c r="P153" s="337"/>
      <c r="Q153" s="337"/>
      <c r="R153" s="337"/>
      <c r="S153" s="337"/>
      <c r="T153" s="337"/>
      <c r="U153" s="337"/>
      <c r="V153" s="337"/>
      <c r="W153" s="337"/>
      <c r="X153" s="337"/>
      <c r="Y153" s="337"/>
      <c r="Z153" s="337"/>
      <c r="AA153" s="337"/>
    </row>
    <row r="154" spans="1:29" ht="15" customHeight="1" x14ac:dyDescent="0.25">
      <c r="A154" s="324" t="s">
        <v>125</v>
      </c>
      <c r="B154" s="324"/>
      <c r="C154" s="324"/>
      <c r="D154" s="324"/>
      <c r="E154" s="324"/>
      <c r="F154" s="331"/>
      <c r="G154" s="332"/>
      <c r="H154" s="332"/>
      <c r="I154" s="332"/>
      <c r="J154" s="332"/>
      <c r="K154" s="332"/>
      <c r="L154" s="332"/>
      <c r="M154" s="332"/>
      <c r="N154" s="332"/>
      <c r="O154" s="332"/>
      <c r="P154" s="332"/>
      <c r="Q154" s="332"/>
      <c r="R154" s="332"/>
      <c r="S154" s="332"/>
      <c r="T154" s="332"/>
      <c r="U154" s="332"/>
      <c r="V154" s="332"/>
      <c r="W154" s="332"/>
      <c r="X154" s="332"/>
      <c r="Y154" s="332"/>
      <c r="Z154" s="332"/>
      <c r="AA154" s="333"/>
    </row>
    <row r="155" spans="1:29" ht="15" customHeight="1" x14ac:dyDescent="0.25">
      <c r="A155" s="338" t="s">
        <v>96</v>
      </c>
      <c r="B155" s="338"/>
      <c r="C155" s="338"/>
      <c r="D155" s="338"/>
      <c r="E155" s="338"/>
      <c r="F155" s="338"/>
      <c r="G155" s="338"/>
      <c r="H155" s="338"/>
      <c r="I155" s="338"/>
      <c r="J155" s="338"/>
      <c r="K155" s="338"/>
      <c r="L155" s="338"/>
      <c r="M155" s="338"/>
      <c r="N155" s="338"/>
      <c r="O155" s="338"/>
      <c r="P155" s="338"/>
      <c r="Q155" s="338"/>
      <c r="R155" s="338"/>
      <c r="S155" s="338"/>
      <c r="T155" s="338"/>
      <c r="U155" s="338"/>
      <c r="V155" s="338"/>
      <c r="W155" s="338"/>
      <c r="X155" s="338"/>
      <c r="Y155" s="338"/>
      <c r="Z155" s="338"/>
      <c r="AA155" s="338"/>
    </row>
    <row r="156" spans="1:29" ht="15" customHeight="1" x14ac:dyDescent="0.25">
      <c r="A156" s="324" t="s">
        <v>131</v>
      </c>
      <c r="B156" s="324"/>
      <c r="C156" s="324"/>
      <c r="D156" s="334"/>
      <c r="E156" s="335"/>
      <c r="F156" s="335"/>
      <c r="G156" s="335"/>
      <c r="H156" s="335"/>
      <c r="I156" s="335"/>
      <c r="J156" s="335"/>
      <c r="K156" s="335"/>
      <c r="L156" s="335"/>
      <c r="M156" s="335"/>
      <c r="N156" s="335"/>
      <c r="O156" s="335"/>
      <c r="P156" s="335"/>
      <c r="Q156" s="335"/>
      <c r="R156" s="335"/>
      <c r="S156" s="336"/>
      <c r="T156" s="324" t="s">
        <v>126</v>
      </c>
      <c r="U156" s="324"/>
      <c r="V156" s="334"/>
      <c r="W156" s="335"/>
      <c r="X156" s="335"/>
      <c r="Y156" s="335"/>
      <c r="Z156" s="335"/>
      <c r="AA156" s="336"/>
    </row>
    <row r="157" spans="1:29" s="57" customFormat="1" ht="15" customHeight="1" x14ac:dyDescent="0.25">
      <c r="A157" s="339" t="s">
        <v>132</v>
      </c>
      <c r="B157" s="339"/>
      <c r="C157" s="339"/>
      <c r="D157" s="339"/>
      <c r="E157" s="339"/>
      <c r="F157" s="339"/>
      <c r="G157" s="339"/>
      <c r="H157" s="339"/>
      <c r="I157" s="339"/>
      <c r="J157" s="339"/>
      <c r="K157" s="339"/>
      <c r="L157" s="339"/>
      <c r="M157" s="339"/>
      <c r="N157" s="339"/>
      <c r="O157" s="339"/>
      <c r="P157" s="339"/>
      <c r="Q157" s="339"/>
      <c r="R157" s="339"/>
      <c r="S157" s="339"/>
      <c r="T157" s="339"/>
      <c r="U157" s="339"/>
      <c r="V157" s="339"/>
      <c r="W157" s="339"/>
      <c r="X157" s="339"/>
      <c r="Y157" s="339"/>
      <c r="Z157" s="339"/>
      <c r="AA157" s="339"/>
      <c r="AC157" s="58"/>
    </row>
    <row r="158" spans="1:29" ht="15" customHeight="1" x14ac:dyDescent="0.25">
      <c r="A158" s="340" t="s">
        <v>97</v>
      </c>
      <c r="B158" s="340"/>
      <c r="C158" s="340"/>
      <c r="D158" s="340"/>
      <c r="E158" s="340"/>
      <c r="F158" s="340"/>
      <c r="G158" s="340"/>
      <c r="H158" s="340"/>
      <c r="I158" s="340"/>
      <c r="J158" s="340"/>
      <c r="K158" s="340"/>
      <c r="L158" s="340"/>
      <c r="M158" s="340"/>
      <c r="N158" s="340"/>
      <c r="O158" s="340"/>
      <c r="P158" s="340"/>
      <c r="Q158" s="340"/>
      <c r="R158" s="340"/>
      <c r="S158" s="340"/>
      <c r="T158" s="340"/>
      <c r="U158" s="340"/>
      <c r="V158" s="340"/>
      <c r="W158" s="340"/>
      <c r="X158" s="340"/>
      <c r="Y158" s="340"/>
      <c r="Z158" s="340"/>
      <c r="AA158" s="340"/>
    </row>
    <row r="159" spans="1:29" ht="15" customHeight="1" x14ac:dyDescent="0.25">
      <c r="A159" s="340"/>
      <c r="B159" s="340"/>
      <c r="C159" s="340"/>
      <c r="D159" s="340"/>
      <c r="E159" s="340"/>
      <c r="F159" s="340"/>
      <c r="G159" s="340"/>
      <c r="H159" s="340"/>
      <c r="I159" s="340"/>
      <c r="J159" s="340"/>
      <c r="K159" s="340"/>
      <c r="L159" s="340"/>
      <c r="M159" s="340"/>
      <c r="N159" s="340"/>
      <c r="O159" s="340"/>
      <c r="P159" s="340"/>
      <c r="Q159" s="340"/>
      <c r="R159" s="340"/>
      <c r="S159" s="340"/>
      <c r="T159" s="340"/>
      <c r="U159" s="340"/>
      <c r="V159" s="340"/>
      <c r="W159" s="340"/>
      <c r="X159" s="340"/>
      <c r="Y159" s="340"/>
      <c r="Z159" s="340"/>
      <c r="AA159" s="340"/>
    </row>
    <row r="160" spans="1:29" ht="15" customHeight="1" x14ac:dyDescent="0.25">
      <c r="A160" s="278" t="s">
        <v>98</v>
      </c>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row>
    <row r="161" spans="1:27" ht="104.25" customHeight="1" x14ac:dyDescent="0.25">
      <c r="A161" s="275" t="s">
        <v>99</v>
      </c>
      <c r="B161" s="275"/>
      <c r="C161" s="275"/>
      <c r="D161" s="275"/>
      <c r="E161" s="275"/>
      <c r="F161" s="275"/>
      <c r="G161" s="275"/>
      <c r="H161" s="275"/>
      <c r="I161" s="275"/>
      <c r="J161" s="275"/>
      <c r="K161" s="275"/>
      <c r="L161" s="275"/>
      <c r="M161" s="275"/>
      <c r="N161" s="275"/>
      <c r="O161" s="275"/>
      <c r="P161" s="275"/>
      <c r="Q161" s="275"/>
      <c r="R161" s="275"/>
      <c r="S161" s="275"/>
      <c r="T161" s="275"/>
      <c r="U161" s="275"/>
      <c r="V161" s="275"/>
      <c r="W161" s="275"/>
      <c r="X161" s="275"/>
      <c r="Y161" s="275"/>
      <c r="Z161" s="275"/>
      <c r="AA161" s="275"/>
    </row>
    <row r="162" spans="1:27" ht="64.5" customHeight="1" x14ac:dyDescent="0.25">
      <c r="A162" s="275" t="s">
        <v>100</v>
      </c>
      <c r="B162" s="275"/>
      <c r="C162" s="275"/>
      <c r="D162" s="275"/>
      <c r="E162" s="275"/>
      <c r="F162" s="275"/>
      <c r="G162" s="275"/>
      <c r="H162" s="275"/>
      <c r="I162" s="275"/>
      <c r="J162" s="275"/>
      <c r="K162" s="275"/>
      <c r="L162" s="275"/>
      <c r="M162" s="275"/>
      <c r="N162" s="275"/>
      <c r="O162" s="275"/>
      <c r="P162" s="275"/>
      <c r="Q162" s="275"/>
      <c r="R162" s="275"/>
      <c r="S162" s="275"/>
      <c r="T162" s="275"/>
      <c r="U162" s="275"/>
      <c r="V162" s="275"/>
      <c r="W162" s="275"/>
      <c r="X162" s="275"/>
      <c r="Y162" s="275"/>
      <c r="Z162" s="275"/>
      <c r="AA162" s="275"/>
    </row>
    <row r="163" spans="1:27" ht="15" customHeight="1" x14ac:dyDescent="0.25">
      <c r="A163" s="275" t="s">
        <v>101</v>
      </c>
      <c r="B163" s="275"/>
      <c r="C163" s="275"/>
      <c r="D163" s="275"/>
      <c r="E163" s="275"/>
      <c r="F163" s="275"/>
      <c r="G163" s="275"/>
      <c r="H163" s="275"/>
      <c r="I163" s="275"/>
      <c r="J163" s="275"/>
      <c r="K163" s="275"/>
      <c r="L163" s="275"/>
      <c r="M163" s="275"/>
      <c r="N163" s="275"/>
      <c r="O163" s="275"/>
      <c r="P163" s="275"/>
      <c r="Q163" s="275"/>
      <c r="R163" s="275"/>
      <c r="S163" s="275"/>
      <c r="T163" s="275"/>
      <c r="U163" s="275"/>
      <c r="V163" s="275"/>
      <c r="W163" s="275"/>
      <c r="X163" s="275"/>
      <c r="Y163" s="275"/>
      <c r="Z163" s="275"/>
      <c r="AA163" s="275"/>
    </row>
    <row r="164" spans="1:27" ht="33.75" customHeight="1" x14ac:dyDescent="0.25">
      <c r="A164" s="275" t="s">
        <v>102</v>
      </c>
      <c r="B164" s="275"/>
      <c r="C164" s="275"/>
      <c r="D164" s="275"/>
      <c r="E164" s="275"/>
      <c r="F164" s="275"/>
      <c r="G164" s="275"/>
      <c r="H164" s="275"/>
      <c r="I164" s="275"/>
      <c r="J164" s="275"/>
      <c r="K164" s="275"/>
      <c r="L164" s="275"/>
      <c r="M164" s="275"/>
      <c r="N164" s="275"/>
      <c r="O164" s="275"/>
      <c r="P164" s="275"/>
      <c r="Q164" s="275"/>
      <c r="R164" s="275"/>
      <c r="S164" s="275"/>
      <c r="T164" s="275"/>
      <c r="U164" s="275"/>
      <c r="V164" s="275"/>
      <c r="W164" s="275"/>
      <c r="X164" s="275"/>
      <c r="Y164" s="275"/>
      <c r="Z164" s="275"/>
      <c r="AA164" s="275"/>
    </row>
    <row r="165" spans="1:27" ht="15.75" x14ac:dyDescent="0.25">
      <c r="A165" s="275" t="s">
        <v>103</v>
      </c>
      <c r="B165" s="275"/>
      <c r="C165" s="275"/>
      <c r="D165" s="275"/>
      <c r="E165" s="275"/>
      <c r="F165" s="275"/>
      <c r="G165" s="275"/>
      <c r="H165" s="275"/>
      <c r="I165" s="275"/>
      <c r="J165" s="275"/>
      <c r="K165" s="275"/>
      <c r="L165" s="275"/>
      <c r="M165" s="275"/>
      <c r="N165" s="275"/>
      <c r="O165" s="275"/>
      <c r="P165" s="275"/>
      <c r="Q165" s="275"/>
      <c r="R165" s="275"/>
      <c r="S165" s="275"/>
      <c r="T165" s="275"/>
      <c r="U165" s="275"/>
      <c r="V165" s="275"/>
      <c r="W165" s="275"/>
      <c r="X165" s="275"/>
      <c r="Y165" s="275"/>
      <c r="Z165" s="275"/>
      <c r="AA165" s="275"/>
    </row>
    <row r="166" spans="1:27" ht="45.75" customHeight="1" x14ac:dyDescent="0.25">
      <c r="A166" s="275" t="s">
        <v>104</v>
      </c>
      <c r="B166" s="275"/>
      <c r="C166" s="275"/>
      <c r="D166" s="275"/>
      <c r="E166" s="275"/>
      <c r="F166" s="275"/>
      <c r="G166" s="275"/>
      <c r="H166" s="275"/>
      <c r="I166" s="275"/>
      <c r="J166" s="275"/>
      <c r="K166" s="275"/>
      <c r="L166" s="275"/>
      <c r="M166" s="275"/>
      <c r="N166" s="275"/>
      <c r="O166" s="275"/>
      <c r="P166" s="275"/>
      <c r="Q166" s="275"/>
      <c r="R166" s="275"/>
      <c r="S166" s="275"/>
      <c r="T166" s="275"/>
      <c r="U166" s="275"/>
      <c r="V166" s="275"/>
      <c r="W166" s="275"/>
      <c r="X166" s="275"/>
      <c r="Y166" s="275"/>
      <c r="Z166" s="275"/>
      <c r="AA166" s="275"/>
    </row>
    <row r="167" spans="1:27" ht="30.75" customHeight="1" x14ac:dyDescent="0.25">
      <c r="A167" s="275" t="s">
        <v>105</v>
      </c>
      <c r="B167" s="275"/>
      <c r="C167" s="275"/>
      <c r="D167" s="275"/>
      <c r="E167" s="275"/>
      <c r="F167" s="275"/>
      <c r="G167" s="275"/>
      <c r="H167" s="275"/>
      <c r="I167" s="275"/>
      <c r="J167" s="275"/>
      <c r="K167" s="275"/>
      <c r="L167" s="275"/>
      <c r="M167" s="275"/>
      <c r="N167" s="275"/>
      <c r="O167" s="275"/>
      <c r="P167" s="275"/>
      <c r="Q167" s="275"/>
      <c r="R167" s="275"/>
      <c r="S167" s="275"/>
      <c r="T167" s="275"/>
      <c r="U167" s="275"/>
      <c r="V167" s="275"/>
      <c r="W167" s="275"/>
      <c r="X167" s="275"/>
      <c r="Y167" s="275"/>
      <c r="Z167" s="275"/>
      <c r="AA167" s="275"/>
    </row>
    <row r="168" spans="1:27" ht="15.75" x14ac:dyDescent="0.25">
      <c r="A168" s="275" t="s">
        <v>106</v>
      </c>
      <c r="B168" s="275"/>
      <c r="C168" s="275"/>
      <c r="D168" s="275"/>
      <c r="E168" s="275"/>
      <c r="F168" s="275"/>
      <c r="G168" s="275"/>
      <c r="H168" s="275"/>
      <c r="I168" s="275"/>
      <c r="J168" s="275"/>
      <c r="K168" s="275"/>
      <c r="L168" s="275"/>
      <c r="M168" s="275"/>
      <c r="N168" s="275"/>
      <c r="O168" s="275"/>
      <c r="P168" s="275"/>
      <c r="Q168" s="275"/>
      <c r="R168" s="275"/>
      <c r="S168" s="275"/>
      <c r="T168" s="275"/>
      <c r="U168" s="275"/>
      <c r="V168" s="275"/>
      <c r="W168" s="275"/>
      <c r="X168" s="275"/>
      <c r="Y168" s="275"/>
      <c r="Z168" s="275"/>
      <c r="AA168" s="275"/>
    </row>
    <row r="169" spans="1:27" ht="15.75" x14ac:dyDescent="0.25">
      <c r="A169" s="275" t="s">
        <v>107</v>
      </c>
      <c r="B169" s="275"/>
      <c r="C169" s="275"/>
      <c r="D169" s="275"/>
      <c r="E169" s="275"/>
      <c r="F169" s="275"/>
      <c r="G169" s="275"/>
      <c r="H169" s="275"/>
      <c r="I169" s="275"/>
      <c r="J169" s="275"/>
      <c r="K169" s="275"/>
      <c r="L169" s="275"/>
      <c r="M169" s="275"/>
      <c r="N169" s="275"/>
      <c r="O169" s="275"/>
      <c r="P169" s="275"/>
      <c r="Q169" s="275"/>
      <c r="R169" s="275"/>
      <c r="S169" s="275"/>
      <c r="T169" s="275"/>
      <c r="U169" s="275"/>
      <c r="V169" s="275"/>
      <c r="W169" s="275"/>
      <c r="X169" s="275"/>
      <c r="Y169" s="275"/>
      <c r="Z169" s="275"/>
      <c r="AA169" s="275"/>
    </row>
    <row r="170" spans="1:27" ht="31.5" customHeight="1" x14ac:dyDescent="0.25">
      <c r="A170" s="275" t="s">
        <v>108</v>
      </c>
      <c r="B170" s="275"/>
      <c r="C170" s="275"/>
      <c r="D170" s="275"/>
      <c r="E170" s="275"/>
      <c r="F170" s="275"/>
      <c r="G170" s="275"/>
      <c r="H170" s="275"/>
      <c r="I170" s="275"/>
      <c r="J170" s="275"/>
      <c r="K170" s="275"/>
      <c r="L170" s="275"/>
      <c r="M170" s="275"/>
      <c r="N170" s="275"/>
      <c r="O170" s="275"/>
      <c r="P170" s="275"/>
      <c r="Q170" s="275"/>
      <c r="R170" s="275"/>
      <c r="S170" s="275"/>
      <c r="T170" s="275"/>
      <c r="U170" s="275"/>
      <c r="V170" s="275"/>
      <c r="W170" s="275"/>
      <c r="X170" s="275"/>
      <c r="Y170" s="275"/>
      <c r="Z170" s="275"/>
      <c r="AA170" s="275"/>
    </row>
    <row r="171" spans="1:27" ht="15" customHeight="1" x14ac:dyDescent="0.25">
      <c r="A171" s="275" t="s">
        <v>109</v>
      </c>
      <c r="B171" s="275"/>
      <c r="C171" s="275"/>
      <c r="D171" s="275"/>
      <c r="E171" s="275"/>
      <c r="F171" s="275"/>
      <c r="G171" s="275"/>
      <c r="H171" s="275"/>
      <c r="I171" s="275"/>
      <c r="J171" s="275"/>
      <c r="K171" s="275"/>
      <c r="L171" s="275"/>
      <c r="M171" s="275"/>
      <c r="N171" s="275"/>
      <c r="O171" s="275"/>
      <c r="P171" s="275"/>
      <c r="Q171" s="275"/>
      <c r="R171" s="275"/>
      <c r="S171" s="275"/>
      <c r="T171" s="275"/>
      <c r="U171" s="275"/>
      <c r="V171" s="275"/>
      <c r="W171" s="275"/>
      <c r="X171" s="275"/>
      <c r="Y171" s="275"/>
      <c r="Z171" s="275"/>
      <c r="AA171" s="275"/>
    </row>
    <row r="172" spans="1:27" ht="33.75" customHeight="1" x14ac:dyDescent="0.25">
      <c r="A172" s="275" t="s">
        <v>110</v>
      </c>
      <c r="B172" s="275"/>
      <c r="C172" s="275"/>
      <c r="D172" s="275"/>
      <c r="E172" s="275"/>
      <c r="F172" s="275"/>
      <c r="G172" s="275"/>
      <c r="H172" s="275"/>
      <c r="I172" s="275"/>
      <c r="J172" s="275"/>
      <c r="K172" s="275"/>
      <c r="L172" s="275"/>
      <c r="M172" s="275"/>
      <c r="N172" s="275"/>
      <c r="O172" s="275"/>
      <c r="P172" s="275"/>
      <c r="Q172" s="275"/>
      <c r="R172" s="275"/>
      <c r="S172" s="275"/>
      <c r="T172" s="275"/>
      <c r="U172" s="275"/>
      <c r="V172" s="275"/>
      <c r="W172" s="275"/>
      <c r="X172" s="275"/>
      <c r="Y172" s="275"/>
      <c r="Z172" s="275"/>
      <c r="AA172" s="275"/>
    </row>
    <row r="173" spans="1:27" ht="15" customHeight="1" x14ac:dyDescent="0.25">
      <c r="A173" s="275" t="s">
        <v>111</v>
      </c>
      <c r="B173" s="275"/>
      <c r="C173" s="275"/>
      <c r="D173" s="275"/>
      <c r="E173" s="275"/>
      <c r="F173" s="275"/>
      <c r="G173" s="275"/>
      <c r="H173" s="275"/>
      <c r="I173" s="275"/>
      <c r="J173" s="275"/>
      <c r="K173" s="275"/>
      <c r="L173" s="275"/>
      <c r="M173" s="275"/>
      <c r="N173" s="275"/>
      <c r="O173" s="275"/>
      <c r="P173" s="275"/>
      <c r="Q173" s="275"/>
      <c r="R173" s="275"/>
      <c r="S173" s="275"/>
      <c r="T173" s="275"/>
      <c r="U173" s="275"/>
      <c r="V173" s="275"/>
      <c r="W173" s="275"/>
      <c r="X173" s="275"/>
      <c r="Y173" s="275"/>
      <c r="Z173" s="275"/>
      <c r="AA173" s="275"/>
    </row>
    <row r="174" spans="1:27" ht="15" customHeight="1" x14ac:dyDescent="0.25">
      <c r="A174" s="275" t="s">
        <v>112</v>
      </c>
      <c r="B174" s="275"/>
      <c r="C174" s="275"/>
      <c r="D174" s="275"/>
      <c r="E174" s="275"/>
      <c r="F174" s="275"/>
      <c r="G174" s="275"/>
      <c r="H174" s="275"/>
      <c r="I174" s="275"/>
      <c r="J174" s="275"/>
      <c r="K174" s="275"/>
      <c r="L174" s="275"/>
      <c r="M174" s="275"/>
      <c r="N174" s="275"/>
      <c r="O174" s="275"/>
      <c r="P174" s="275"/>
      <c r="Q174" s="275"/>
      <c r="R174" s="275"/>
      <c r="S174" s="275"/>
      <c r="T174" s="275"/>
      <c r="U174" s="275"/>
      <c r="V174" s="275"/>
      <c r="W174" s="275"/>
      <c r="X174" s="275"/>
      <c r="Y174" s="275"/>
      <c r="Z174" s="275"/>
      <c r="AA174" s="275"/>
    </row>
    <row r="175" spans="1:27" ht="33.75" customHeight="1" x14ac:dyDescent="0.25">
      <c r="A175" s="275" t="s">
        <v>113</v>
      </c>
      <c r="B175" s="275"/>
      <c r="C175" s="275"/>
      <c r="D175" s="275"/>
      <c r="E175" s="275"/>
      <c r="F175" s="275"/>
      <c r="G175" s="275"/>
      <c r="H175" s="275"/>
      <c r="I175" s="275"/>
      <c r="J175" s="275"/>
      <c r="K175" s="275"/>
      <c r="L175" s="275"/>
      <c r="M175" s="275"/>
      <c r="N175" s="275"/>
      <c r="O175" s="275"/>
      <c r="P175" s="275"/>
      <c r="Q175" s="275"/>
      <c r="R175" s="275"/>
      <c r="S175" s="275"/>
      <c r="T175" s="275"/>
      <c r="U175" s="275"/>
      <c r="V175" s="275"/>
      <c r="W175" s="275"/>
      <c r="X175" s="275"/>
      <c r="Y175" s="275"/>
      <c r="Z175" s="275"/>
      <c r="AA175" s="275"/>
    </row>
    <row r="176" spans="1:27" ht="47.25" customHeight="1" x14ac:dyDescent="0.25">
      <c r="A176" s="275" t="s">
        <v>114</v>
      </c>
      <c r="B176" s="275"/>
      <c r="C176" s="275"/>
      <c r="D176" s="275"/>
      <c r="E176" s="275"/>
      <c r="F176" s="275"/>
      <c r="G176" s="275"/>
      <c r="H176" s="275"/>
      <c r="I176" s="275"/>
      <c r="J176" s="275"/>
      <c r="K176" s="275"/>
      <c r="L176" s="275"/>
      <c r="M176" s="275"/>
      <c r="N176" s="275"/>
      <c r="O176" s="275"/>
      <c r="P176" s="275"/>
      <c r="Q176" s="275"/>
      <c r="R176" s="275"/>
      <c r="S176" s="275"/>
      <c r="T176" s="275"/>
      <c r="U176" s="275"/>
      <c r="V176" s="275"/>
      <c r="W176" s="275"/>
      <c r="X176" s="275"/>
      <c r="Y176" s="275"/>
      <c r="Z176" s="275"/>
      <c r="AA176" s="275"/>
    </row>
    <row r="177" spans="1:52" ht="15" customHeight="1" x14ac:dyDescent="0.25">
      <c r="A177" s="275" t="s">
        <v>115</v>
      </c>
      <c r="B177" s="275"/>
      <c r="C177" s="275"/>
      <c r="D177" s="275"/>
      <c r="E177" s="275"/>
      <c r="F177" s="275"/>
      <c r="G177" s="275"/>
      <c r="H177" s="275"/>
      <c r="I177" s="275"/>
      <c r="J177" s="275"/>
      <c r="K177" s="275"/>
      <c r="L177" s="275"/>
      <c r="M177" s="275"/>
      <c r="N177" s="275"/>
      <c r="O177" s="275"/>
      <c r="P177" s="275"/>
      <c r="Q177" s="275"/>
      <c r="R177" s="275"/>
      <c r="S177" s="275"/>
      <c r="T177" s="275"/>
      <c r="U177" s="275"/>
      <c r="V177" s="275"/>
      <c r="W177" s="275"/>
      <c r="X177" s="275"/>
      <c r="Y177" s="275"/>
      <c r="Z177" s="275"/>
      <c r="AA177" s="275"/>
    </row>
    <row r="178" spans="1:52" ht="15" customHeight="1" x14ac:dyDescent="0.25">
      <c r="A178" s="275" t="s">
        <v>116</v>
      </c>
      <c r="B178" s="275"/>
      <c r="C178" s="275"/>
      <c r="D178" s="275"/>
      <c r="E178" s="275"/>
      <c r="F178" s="275"/>
      <c r="G178" s="275"/>
      <c r="H178" s="275"/>
      <c r="I178" s="275"/>
      <c r="J178" s="275"/>
      <c r="K178" s="275"/>
      <c r="L178" s="275"/>
      <c r="M178" s="275"/>
      <c r="N178" s="275"/>
      <c r="O178" s="275"/>
      <c r="P178" s="275"/>
      <c r="Q178" s="275"/>
      <c r="R178" s="275"/>
      <c r="S178" s="275"/>
      <c r="T178" s="275"/>
      <c r="U178" s="275"/>
      <c r="V178" s="275"/>
      <c r="W178" s="275"/>
      <c r="X178" s="275"/>
      <c r="Y178" s="275"/>
      <c r="Z178" s="275"/>
      <c r="AA178" s="275"/>
    </row>
    <row r="179" spans="1:52" s="38" customFormat="1" ht="15" customHeight="1" x14ac:dyDescent="0.25">
      <c r="A179" s="103"/>
      <c r="B179" s="103"/>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c r="Y179" s="103"/>
      <c r="Z179" s="103"/>
      <c r="AA179" s="103"/>
      <c r="AC179" s="37"/>
    </row>
    <row r="180" spans="1:52" s="38" customFormat="1" ht="15" customHeight="1" x14ac:dyDescent="0.25">
      <c r="A180" s="280" t="s">
        <v>127</v>
      </c>
      <c r="B180" s="280"/>
      <c r="C180" s="315"/>
      <c r="D180" s="316"/>
      <c r="E180" s="316"/>
      <c r="F180" s="317"/>
      <c r="G180" s="103"/>
      <c r="H180" s="103"/>
      <c r="I180" s="103"/>
      <c r="J180" s="103"/>
      <c r="K180" s="103"/>
      <c r="L180" s="103"/>
      <c r="M180" s="103"/>
      <c r="N180" s="103"/>
      <c r="O180" s="284" t="s">
        <v>128</v>
      </c>
      <c r="P180" s="284"/>
      <c r="Q180" s="284"/>
      <c r="R180" s="285"/>
      <c r="S180" s="286"/>
      <c r="T180" s="286"/>
      <c r="U180" s="286"/>
      <c r="V180" s="286"/>
      <c r="W180" s="286"/>
      <c r="X180" s="286"/>
      <c r="Y180" s="286"/>
      <c r="Z180" s="286"/>
      <c r="AA180" s="287"/>
      <c r="AC180" s="37"/>
    </row>
    <row r="181" spans="1:52" s="38" customFormat="1" ht="15" customHeight="1" x14ac:dyDescent="0.25">
      <c r="A181" s="289" t="s">
        <v>129</v>
      </c>
      <c r="B181" s="289"/>
      <c r="C181" s="290"/>
      <c r="D181" s="291"/>
      <c r="E181" s="291"/>
      <c r="F181" s="291"/>
      <c r="G181" s="291"/>
      <c r="H181" s="291"/>
      <c r="I181" s="292"/>
      <c r="R181" s="273" t="s">
        <v>117</v>
      </c>
      <c r="S181" s="273"/>
      <c r="T181" s="273"/>
      <c r="U181" s="273"/>
      <c r="V181" s="273"/>
      <c r="W181" s="273"/>
      <c r="X181" s="273"/>
      <c r="Y181" s="273"/>
      <c r="Z181" s="273"/>
      <c r="AA181" s="273"/>
      <c r="AC181" s="37"/>
    </row>
    <row r="182" spans="1:52" s="38" customFormat="1" ht="15" customHeight="1" x14ac:dyDescent="0.25">
      <c r="A182" s="104" t="s">
        <v>118</v>
      </c>
      <c r="B182" s="105"/>
      <c r="AC182" s="37"/>
    </row>
    <row r="183" spans="1:52" s="38" customFormat="1" ht="51" customHeight="1" x14ac:dyDescent="0.25">
      <c r="A183" s="293" t="s">
        <v>130</v>
      </c>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C183" s="37"/>
    </row>
    <row r="184" spans="1:52" s="148" customFormat="1" ht="15.75" x14ac:dyDescent="0.25">
      <c r="A184" s="294" t="s">
        <v>6224</v>
      </c>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c r="AA184" s="294"/>
      <c r="AB184" s="204"/>
      <c r="AC184" s="205"/>
      <c r="AD184" s="206"/>
      <c r="AE184" s="206"/>
      <c r="AF184" s="206"/>
      <c r="AG184" s="206"/>
      <c r="AH184" s="206"/>
      <c r="AI184" s="206"/>
      <c r="AJ184" s="206"/>
      <c r="AK184" s="206"/>
      <c r="AL184" s="206"/>
      <c r="AM184" s="206"/>
      <c r="AN184" s="206"/>
      <c r="AO184" s="206"/>
      <c r="AP184" s="206"/>
      <c r="AQ184" s="206"/>
      <c r="AR184" s="206"/>
      <c r="AS184" s="206"/>
      <c r="AT184" s="206"/>
      <c r="AU184" s="206"/>
      <c r="AV184" s="206"/>
      <c r="AW184" s="206"/>
      <c r="AX184" s="206"/>
      <c r="AY184" s="206"/>
      <c r="AZ184" s="206"/>
    </row>
    <row r="185" spans="1:52" s="148" customFormat="1" ht="15.75" x14ac:dyDescent="0.25">
      <c r="A185" s="207"/>
      <c r="B185" s="207"/>
      <c r="C185" s="207"/>
      <c r="D185" s="207"/>
      <c r="E185" s="207"/>
      <c r="F185" s="207"/>
      <c r="G185" s="207"/>
      <c r="H185" s="207"/>
      <c r="I185" s="207"/>
      <c r="J185" s="207"/>
      <c r="K185" s="207"/>
      <c r="L185" s="207"/>
      <c r="M185" s="207"/>
      <c r="N185" s="207"/>
      <c r="O185" s="207"/>
      <c r="P185" s="207"/>
      <c r="Q185" s="207"/>
      <c r="R185" s="207"/>
      <c r="S185" s="207"/>
      <c r="T185" s="207"/>
      <c r="U185" s="207"/>
      <c r="V185" s="207"/>
      <c r="W185" s="207"/>
      <c r="X185" s="207"/>
      <c r="Y185" s="207"/>
      <c r="Z185" s="207"/>
      <c r="AA185" s="207"/>
      <c r="AB185" s="204"/>
      <c r="AC185" s="205"/>
      <c r="AD185" s="206"/>
      <c r="AE185" s="206"/>
      <c r="AF185" s="206"/>
      <c r="AG185" s="206"/>
      <c r="AH185" s="206"/>
      <c r="AI185" s="206"/>
      <c r="AJ185" s="206"/>
      <c r="AK185" s="206"/>
      <c r="AL185" s="206"/>
      <c r="AM185" s="206"/>
      <c r="AN185" s="206"/>
      <c r="AO185" s="206"/>
      <c r="AP185" s="206"/>
      <c r="AQ185" s="206"/>
      <c r="AR185" s="206"/>
      <c r="AS185" s="206"/>
      <c r="AT185" s="206"/>
      <c r="AU185" s="206"/>
      <c r="AV185" s="206"/>
      <c r="AW185" s="206"/>
      <c r="AX185" s="206"/>
      <c r="AY185" s="206"/>
      <c r="AZ185" s="206"/>
    </row>
    <row r="186" spans="1:52" s="148" customFormat="1" ht="15.75" x14ac:dyDescent="0.25">
      <c r="A186" s="295" t="s">
        <v>6191</v>
      </c>
      <c r="B186" s="296"/>
      <c r="C186" s="296"/>
      <c r="D186" s="296"/>
      <c r="E186" s="297"/>
      <c r="F186" s="298"/>
      <c r="G186" s="298"/>
      <c r="H186" s="298"/>
      <c r="I186" s="298"/>
      <c r="J186" s="298"/>
      <c r="K186" s="298"/>
      <c r="L186" s="298"/>
      <c r="M186" s="298"/>
      <c r="N186" s="298"/>
      <c r="O186" s="298"/>
      <c r="P186" s="298"/>
      <c r="Q186" s="298"/>
      <c r="R186" s="298"/>
      <c r="S186" s="298"/>
      <c r="T186" s="298"/>
      <c r="U186" s="298"/>
      <c r="V186" s="298"/>
      <c r="W186" s="298"/>
      <c r="X186" s="298"/>
      <c r="Y186" s="298"/>
      <c r="Z186" s="298"/>
      <c r="AA186" s="298"/>
      <c r="AB186" s="204"/>
      <c r="AC186" s="205"/>
      <c r="AD186" s="206"/>
      <c r="AE186" s="206"/>
      <c r="AF186" s="206"/>
      <c r="AG186" s="206"/>
      <c r="AH186" s="206"/>
      <c r="AI186" s="206"/>
      <c r="AJ186" s="206"/>
      <c r="AK186" s="206"/>
      <c r="AL186" s="206"/>
      <c r="AM186" s="206"/>
      <c r="AN186" s="206"/>
      <c r="AO186" s="206"/>
      <c r="AP186" s="206"/>
      <c r="AQ186" s="206"/>
      <c r="AR186" s="206"/>
      <c r="AS186" s="206"/>
      <c r="AT186" s="206"/>
      <c r="AU186" s="206"/>
      <c r="AV186" s="206"/>
      <c r="AW186" s="206"/>
      <c r="AX186" s="206"/>
      <c r="AY186" s="206"/>
      <c r="AZ186" s="206"/>
    </row>
    <row r="187" spans="1:52" s="148" customFormat="1" ht="15.75" customHeight="1" x14ac:dyDescent="0.25">
      <c r="A187" s="299" t="s">
        <v>6192</v>
      </c>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204"/>
      <c r="AC187" s="205"/>
      <c r="AD187" s="206"/>
      <c r="AE187" s="206"/>
      <c r="AF187" s="206"/>
      <c r="AG187" s="206"/>
      <c r="AH187" s="206"/>
      <c r="AI187" s="206"/>
      <c r="AJ187" s="206"/>
      <c r="AK187" s="206"/>
      <c r="AL187" s="206"/>
      <c r="AM187" s="206"/>
      <c r="AN187" s="206"/>
      <c r="AO187" s="206"/>
      <c r="AP187" s="206"/>
      <c r="AQ187" s="206"/>
      <c r="AR187" s="206"/>
      <c r="AS187" s="206"/>
      <c r="AT187" s="206"/>
      <c r="AU187" s="206"/>
      <c r="AV187" s="206"/>
      <c r="AW187" s="206"/>
      <c r="AX187" s="206"/>
      <c r="AY187" s="206"/>
      <c r="AZ187" s="206"/>
    </row>
    <row r="188" spans="1:52" s="148" customFormat="1" ht="15.75" customHeight="1" x14ac:dyDescent="0.25">
      <c r="A188" s="295" t="s">
        <v>6193</v>
      </c>
      <c r="B188" s="296"/>
      <c r="C188" s="297"/>
      <c r="D188" s="301"/>
      <c r="E188" s="302"/>
      <c r="F188" s="302"/>
      <c r="G188" s="302"/>
      <c r="H188" s="303"/>
      <c r="I188" s="304" t="s">
        <v>121</v>
      </c>
      <c r="J188" s="296"/>
      <c r="K188" s="297"/>
      <c r="L188" s="301"/>
      <c r="M188" s="302"/>
      <c r="N188" s="302"/>
      <c r="O188" s="302"/>
      <c r="P188" s="302"/>
      <c r="Q188" s="303"/>
      <c r="R188" s="208" t="s">
        <v>122</v>
      </c>
      <c r="S188" s="492"/>
      <c r="T188" s="492"/>
      <c r="U188" s="492"/>
      <c r="V188" s="492"/>
      <c r="W188" s="492"/>
      <c r="X188" s="492"/>
      <c r="Y188" s="492"/>
      <c r="Z188" s="492"/>
      <c r="AA188" s="492"/>
      <c r="AB188" s="204"/>
      <c r="AC188" s="205"/>
      <c r="AD188" s="206"/>
      <c r="AE188" s="206"/>
      <c r="AF188" s="206"/>
      <c r="AG188" s="206"/>
      <c r="AH188" s="206"/>
      <c r="AI188" s="206"/>
      <c r="AJ188" s="206"/>
      <c r="AK188" s="206"/>
      <c r="AL188" s="206"/>
      <c r="AM188" s="206"/>
      <c r="AN188" s="206"/>
      <c r="AO188" s="206"/>
      <c r="AP188" s="206"/>
      <c r="AQ188" s="206"/>
      <c r="AR188" s="206"/>
      <c r="AS188" s="206"/>
      <c r="AT188" s="206"/>
      <c r="AU188" s="206"/>
      <c r="AV188" s="206"/>
      <c r="AW188" s="206"/>
      <c r="AX188" s="206"/>
      <c r="AY188" s="206"/>
      <c r="AZ188" s="206"/>
    </row>
    <row r="189" spans="1:52" s="148" customFormat="1" ht="15.75" customHeight="1" x14ac:dyDescent="0.25">
      <c r="A189" s="209"/>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04"/>
      <c r="AC189" s="205"/>
      <c r="AD189" s="206"/>
      <c r="AE189" s="206"/>
      <c r="AF189" s="206"/>
      <c r="AG189" s="206"/>
      <c r="AH189" s="206"/>
      <c r="AI189" s="206"/>
      <c r="AJ189" s="206"/>
      <c r="AK189" s="206"/>
      <c r="AL189" s="206"/>
      <c r="AM189" s="206"/>
      <c r="AN189" s="206"/>
      <c r="AO189" s="206"/>
      <c r="AP189" s="206"/>
      <c r="AQ189" s="206"/>
      <c r="AR189" s="206"/>
      <c r="AS189" s="206"/>
      <c r="AT189" s="206"/>
      <c r="AU189" s="206"/>
      <c r="AV189" s="206"/>
      <c r="AW189" s="206"/>
      <c r="AX189" s="206"/>
      <c r="AY189" s="206"/>
      <c r="AZ189" s="206"/>
    </row>
    <row r="190" spans="1:52" s="148" customFormat="1" ht="15.75" x14ac:dyDescent="0.25">
      <c r="A190" s="495" t="s">
        <v>123</v>
      </c>
      <c r="B190" s="496"/>
      <c r="C190" s="281"/>
      <c r="D190" s="282"/>
      <c r="E190" s="282"/>
      <c r="F190" s="282"/>
      <c r="G190" s="282"/>
      <c r="H190" s="283"/>
      <c r="I190" s="304" t="s">
        <v>6194</v>
      </c>
      <c r="J190" s="296"/>
      <c r="K190" s="297"/>
      <c r="L190" s="492"/>
      <c r="M190" s="492"/>
      <c r="N190" s="492"/>
      <c r="O190" s="492"/>
      <c r="P190" s="492"/>
      <c r="Q190" s="492"/>
      <c r="R190" s="492"/>
      <c r="S190" s="492"/>
      <c r="T190" s="492"/>
      <c r="U190" s="492"/>
      <c r="V190" s="492"/>
      <c r="W190" s="492"/>
      <c r="X190" s="492"/>
      <c r="Y190" s="492"/>
      <c r="Z190" s="492"/>
      <c r="AA190" s="492"/>
      <c r="AB190" s="204"/>
      <c r="AC190" s="205"/>
      <c r="AD190" s="206"/>
      <c r="AE190" s="206"/>
      <c r="AF190" s="206"/>
      <c r="AG190" s="206"/>
      <c r="AH190" s="206"/>
      <c r="AI190" s="206"/>
      <c r="AJ190" s="206"/>
      <c r="AK190" s="206"/>
      <c r="AL190" s="206"/>
      <c r="AM190" s="206"/>
      <c r="AN190" s="206"/>
      <c r="AO190" s="206"/>
      <c r="AP190" s="206"/>
      <c r="AQ190" s="206"/>
      <c r="AR190" s="206"/>
      <c r="AS190" s="206"/>
      <c r="AT190" s="206"/>
      <c r="AU190" s="206"/>
      <c r="AV190" s="206"/>
      <c r="AW190" s="206"/>
      <c r="AX190" s="206"/>
      <c r="AY190" s="206"/>
      <c r="AZ190" s="206"/>
    </row>
    <row r="191" spans="1:52" s="148" customFormat="1" ht="15.75" x14ac:dyDescent="0.25">
      <c r="A191" s="490"/>
      <c r="B191" s="491"/>
      <c r="C191" s="491"/>
      <c r="D191" s="491"/>
      <c r="E191" s="491"/>
      <c r="F191" s="491"/>
      <c r="G191" s="491"/>
      <c r="H191" s="491"/>
      <c r="I191" s="491"/>
      <c r="J191" s="491"/>
      <c r="K191" s="491"/>
      <c r="L191" s="491"/>
      <c r="M191" s="491"/>
      <c r="N191" s="491"/>
      <c r="O191" s="491"/>
      <c r="P191" s="491"/>
      <c r="Q191" s="491"/>
      <c r="R191" s="491"/>
      <c r="S191" s="491"/>
      <c r="T191" s="491"/>
      <c r="U191" s="491"/>
      <c r="V191" s="491"/>
      <c r="W191" s="491"/>
      <c r="X191" s="491"/>
      <c r="Y191" s="491"/>
      <c r="Z191" s="491"/>
      <c r="AA191" s="491"/>
      <c r="AB191" s="204"/>
      <c r="AC191" s="205"/>
      <c r="AD191" s="206"/>
      <c r="AE191" s="206"/>
      <c r="AF191" s="206"/>
      <c r="AG191" s="206"/>
      <c r="AH191" s="206"/>
      <c r="AI191" s="206"/>
      <c r="AJ191" s="206"/>
      <c r="AK191" s="206"/>
      <c r="AL191" s="206"/>
      <c r="AM191" s="206"/>
      <c r="AN191" s="206"/>
      <c r="AO191" s="206"/>
      <c r="AP191" s="206"/>
      <c r="AQ191" s="206"/>
      <c r="AR191" s="206"/>
      <c r="AS191" s="206"/>
      <c r="AT191" s="206"/>
      <c r="AU191" s="206"/>
      <c r="AV191" s="206"/>
      <c r="AW191" s="206"/>
      <c r="AX191" s="206"/>
      <c r="AY191" s="206"/>
      <c r="AZ191" s="206"/>
    </row>
    <row r="192" spans="1:52" s="148" customFormat="1" ht="15.75" x14ac:dyDescent="0.25">
      <c r="A192" s="295" t="s">
        <v>125</v>
      </c>
      <c r="B192" s="296"/>
      <c r="C192" s="297"/>
      <c r="D192" s="492"/>
      <c r="E192" s="492"/>
      <c r="F192" s="492"/>
      <c r="G192" s="492"/>
      <c r="H192" s="492"/>
      <c r="I192" s="492"/>
      <c r="J192" s="492"/>
      <c r="K192" s="492"/>
      <c r="L192" s="492"/>
      <c r="M192" s="492"/>
      <c r="N192" s="492"/>
      <c r="O192" s="492"/>
      <c r="P192" s="492"/>
      <c r="Q192" s="492"/>
      <c r="R192" s="492"/>
      <c r="S192" s="492"/>
      <c r="T192" s="492"/>
      <c r="U192" s="492"/>
      <c r="V192" s="492"/>
      <c r="W192" s="492"/>
      <c r="X192" s="492"/>
      <c r="Y192" s="492"/>
      <c r="Z192" s="492"/>
      <c r="AA192" s="492"/>
      <c r="AB192" s="204"/>
      <c r="AC192" s="205"/>
      <c r="AD192" s="206"/>
      <c r="AE192" s="206"/>
      <c r="AF192" s="206"/>
      <c r="AG192" s="206"/>
      <c r="AH192" s="206"/>
      <c r="AI192" s="206"/>
      <c r="AJ192" s="206"/>
      <c r="AK192" s="206"/>
      <c r="AL192" s="206"/>
      <c r="AM192" s="206"/>
      <c r="AN192" s="206"/>
      <c r="AO192" s="206"/>
      <c r="AP192" s="206"/>
      <c r="AQ192" s="206"/>
      <c r="AR192" s="206"/>
      <c r="AS192" s="206"/>
      <c r="AT192" s="206"/>
      <c r="AU192" s="206"/>
      <c r="AV192" s="206"/>
      <c r="AW192" s="206"/>
      <c r="AX192" s="206"/>
      <c r="AY192" s="206"/>
      <c r="AZ192" s="206"/>
    </row>
    <row r="193" spans="1:52" s="148" customFormat="1" ht="15.75" customHeight="1" x14ac:dyDescent="0.25">
      <c r="A193" s="299" t="s">
        <v>96</v>
      </c>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204"/>
      <c r="AC193" s="205"/>
      <c r="AD193" s="206"/>
      <c r="AE193" s="206"/>
      <c r="AF193" s="206"/>
      <c r="AG193" s="206"/>
      <c r="AH193" s="206"/>
      <c r="AI193" s="206"/>
      <c r="AJ193" s="206"/>
      <c r="AK193" s="206"/>
      <c r="AL193" s="206"/>
      <c r="AM193" s="206"/>
      <c r="AN193" s="206"/>
      <c r="AO193" s="206"/>
      <c r="AP193" s="206"/>
      <c r="AQ193" s="206"/>
      <c r="AR193" s="206"/>
      <c r="AS193" s="206"/>
      <c r="AT193" s="206"/>
      <c r="AU193" s="206"/>
      <c r="AV193" s="206"/>
      <c r="AW193" s="206"/>
      <c r="AX193" s="206"/>
      <c r="AY193" s="206"/>
      <c r="AZ193" s="206"/>
    </row>
    <row r="194" spans="1:52" ht="15.75" x14ac:dyDescent="0.25">
      <c r="A194" s="493" t="s">
        <v>122</v>
      </c>
      <c r="B194" s="493"/>
      <c r="C194" s="308"/>
      <c r="D194" s="308"/>
      <c r="E194" s="308"/>
      <c r="F194" s="308"/>
      <c r="G194" s="308"/>
      <c r="H194" s="308"/>
      <c r="I194" s="308"/>
      <c r="J194" s="308"/>
      <c r="K194" s="308"/>
      <c r="L194" s="308"/>
      <c r="M194" s="308"/>
      <c r="N194" s="308"/>
      <c r="O194" s="308"/>
      <c r="P194" s="308"/>
      <c r="Q194" s="308"/>
      <c r="R194" s="308"/>
      <c r="S194" s="313" t="s">
        <v>126</v>
      </c>
      <c r="T194" s="493"/>
      <c r="U194" s="308"/>
      <c r="V194" s="308"/>
      <c r="W194" s="308"/>
      <c r="X194" s="308"/>
      <c r="Y194" s="308"/>
      <c r="Z194" s="308"/>
      <c r="AA194" s="308"/>
      <c r="AB194" s="211"/>
      <c r="AC194" s="212"/>
    </row>
    <row r="195" spans="1:52" s="57" customFormat="1" ht="15.75" x14ac:dyDescent="0.25">
      <c r="A195" s="309" t="s">
        <v>132</v>
      </c>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213"/>
      <c r="AC195" s="214"/>
    </row>
    <row r="196" spans="1:52" ht="15.75" x14ac:dyDescent="0.25">
      <c r="A196" s="318" t="s">
        <v>6212</v>
      </c>
      <c r="B196" s="318"/>
      <c r="C196" s="318"/>
      <c r="D196" s="318"/>
      <c r="E196" s="318"/>
      <c r="F196" s="318"/>
      <c r="G196" s="318"/>
      <c r="H196" s="318"/>
      <c r="I196" s="318"/>
      <c r="J196" s="318"/>
      <c r="K196" s="318"/>
      <c r="L196" s="318"/>
      <c r="M196" s="318"/>
      <c r="N196" s="318"/>
      <c r="O196" s="318"/>
      <c r="P196" s="318"/>
      <c r="Q196" s="318"/>
      <c r="R196" s="318"/>
      <c r="S196" s="318"/>
      <c r="T196" s="318"/>
      <c r="U196" s="318"/>
      <c r="V196" s="318"/>
      <c r="W196" s="318"/>
      <c r="X196" s="318"/>
      <c r="Y196" s="318"/>
      <c r="Z196" s="318"/>
      <c r="AA196" s="318"/>
      <c r="AB196" s="211"/>
      <c r="AC196" s="212"/>
    </row>
    <row r="197" spans="1:52" ht="15.75" customHeight="1" x14ac:dyDescent="0.25">
      <c r="A197" s="319"/>
      <c r="B197" s="319"/>
      <c r="C197" s="319"/>
      <c r="D197" s="319"/>
      <c r="E197" s="319"/>
      <c r="F197" s="319"/>
      <c r="G197" s="319"/>
      <c r="H197" s="319"/>
      <c r="I197" s="319"/>
      <c r="J197" s="319"/>
      <c r="K197" s="319"/>
      <c r="L197" s="319"/>
      <c r="M197" s="319"/>
      <c r="N197" s="319"/>
      <c r="O197" s="319"/>
      <c r="P197" s="319"/>
      <c r="Q197" s="319"/>
      <c r="R197" s="319"/>
      <c r="S197" s="319"/>
      <c r="T197" s="319"/>
      <c r="U197" s="319"/>
      <c r="V197" s="319"/>
      <c r="W197" s="319"/>
      <c r="X197" s="319"/>
      <c r="Y197" s="319"/>
      <c r="Z197" s="319"/>
      <c r="AA197" s="319"/>
      <c r="AB197" s="211"/>
      <c r="AC197" s="212"/>
    </row>
    <row r="198" spans="1:52" ht="24" customHeight="1" x14ac:dyDescent="0.25">
      <c r="A198" s="320" t="s">
        <v>6195</v>
      </c>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211"/>
      <c r="AC198" s="212"/>
    </row>
    <row r="199" spans="1:52" ht="80.25" customHeight="1" x14ac:dyDescent="0.25">
      <c r="A199" s="321" t="s">
        <v>6211</v>
      </c>
      <c r="B199" s="321"/>
      <c r="C199" s="321"/>
      <c r="D199" s="321"/>
      <c r="E199" s="321"/>
      <c r="F199" s="321"/>
      <c r="G199" s="321"/>
      <c r="H199" s="321"/>
      <c r="I199" s="321"/>
      <c r="J199" s="321"/>
      <c r="K199" s="321"/>
      <c r="L199" s="321"/>
      <c r="M199" s="321"/>
      <c r="N199" s="321"/>
      <c r="O199" s="321"/>
      <c r="P199" s="321"/>
      <c r="Q199" s="321"/>
      <c r="R199" s="321"/>
      <c r="S199" s="321"/>
      <c r="T199" s="321"/>
      <c r="U199" s="321"/>
      <c r="V199" s="321"/>
      <c r="W199" s="321"/>
      <c r="X199" s="321"/>
      <c r="Y199" s="321"/>
      <c r="Z199" s="321"/>
      <c r="AA199" s="321"/>
      <c r="AB199" s="211"/>
      <c r="AC199" s="212"/>
    </row>
    <row r="200" spans="1:52" ht="15.75" x14ac:dyDescent="0.25">
      <c r="A200" s="321" t="s">
        <v>6196</v>
      </c>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c r="AA200" s="321"/>
      <c r="AB200" s="211"/>
      <c r="AC200" s="212"/>
    </row>
    <row r="201" spans="1:52" ht="49.5" customHeight="1" x14ac:dyDescent="0.25">
      <c r="A201" s="322" t="s">
        <v>6213</v>
      </c>
      <c r="B201" s="322"/>
      <c r="C201" s="322"/>
      <c r="D201" s="322"/>
      <c r="E201" s="322"/>
      <c r="F201" s="322"/>
      <c r="G201" s="322"/>
      <c r="H201" s="322"/>
      <c r="I201" s="322"/>
      <c r="J201" s="322"/>
      <c r="K201" s="322"/>
      <c r="L201" s="322"/>
      <c r="M201" s="322"/>
      <c r="N201" s="322"/>
      <c r="O201" s="322"/>
      <c r="P201" s="322"/>
      <c r="Q201" s="322"/>
      <c r="R201" s="322"/>
      <c r="S201" s="322"/>
      <c r="T201" s="322"/>
      <c r="U201" s="322"/>
      <c r="V201" s="322"/>
      <c r="W201" s="322"/>
      <c r="X201" s="322"/>
      <c r="Y201" s="322"/>
      <c r="Z201" s="322"/>
      <c r="AA201" s="322"/>
      <c r="AB201" s="211"/>
      <c r="AC201" s="212"/>
    </row>
    <row r="202" spans="1:52" ht="48" customHeight="1" x14ac:dyDescent="0.25">
      <c r="A202" s="322" t="s">
        <v>6214</v>
      </c>
      <c r="B202" s="322"/>
      <c r="C202" s="322"/>
      <c r="D202" s="322"/>
      <c r="E202" s="322"/>
      <c r="F202" s="322"/>
      <c r="G202" s="322"/>
      <c r="H202" s="322"/>
      <c r="I202" s="322"/>
      <c r="J202" s="322"/>
      <c r="K202" s="322"/>
      <c r="L202" s="322"/>
      <c r="M202" s="322"/>
      <c r="N202" s="322"/>
      <c r="O202" s="322"/>
      <c r="P202" s="322"/>
      <c r="Q202" s="322"/>
      <c r="R202" s="322"/>
      <c r="S202" s="322"/>
      <c r="T202" s="322"/>
      <c r="U202" s="322"/>
      <c r="V202" s="322"/>
      <c r="W202" s="322"/>
      <c r="X202" s="322"/>
      <c r="Y202" s="322"/>
      <c r="Z202" s="322"/>
      <c r="AA202" s="322"/>
      <c r="AB202" s="211"/>
      <c r="AC202" s="212"/>
    </row>
    <row r="203" spans="1:52" ht="64.5" customHeight="1" x14ac:dyDescent="0.25">
      <c r="A203" s="322" t="s">
        <v>6216</v>
      </c>
      <c r="B203" s="322"/>
      <c r="C203" s="322"/>
      <c r="D203" s="322"/>
      <c r="E203" s="322"/>
      <c r="F203" s="322"/>
      <c r="G203" s="322"/>
      <c r="H203" s="322"/>
      <c r="I203" s="322"/>
      <c r="J203" s="322"/>
      <c r="K203" s="322"/>
      <c r="L203" s="322"/>
      <c r="M203" s="322"/>
      <c r="N203" s="322"/>
      <c r="O203" s="322"/>
      <c r="P203" s="322"/>
      <c r="Q203" s="322"/>
      <c r="R203" s="322"/>
      <c r="S203" s="322"/>
      <c r="T203" s="322"/>
      <c r="U203" s="322"/>
      <c r="V203" s="322"/>
      <c r="W203" s="322"/>
      <c r="X203" s="322"/>
      <c r="Y203" s="322"/>
      <c r="Z203" s="322"/>
      <c r="AA203" s="322"/>
      <c r="AB203" s="211"/>
      <c r="AC203" s="212"/>
    </row>
    <row r="204" spans="1:52" ht="66.75" customHeight="1" x14ac:dyDescent="0.25">
      <c r="A204" s="288" t="s">
        <v>6215</v>
      </c>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11"/>
      <c r="AC204" s="212"/>
    </row>
    <row r="205" spans="1:52" ht="15.75" x14ac:dyDescent="0.25">
      <c r="A205" s="288" t="s">
        <v>6197</v>
      </c>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11"/>
      <c r="AC205" s="212"/>
    </row>
    <row r="206" spans="1:52" ht="31.5" customHeight="1" x14ac:dyDescent="0.25">
      <c r="A206" s="288" t="s">
        <v>6198</v>
      </c>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11"/>
      <c r="AC206" s="212"/>
    </row>
    <row r="207" spans="1:52" ht="31.5" customHeight="1" x14ac:dyDescent="0.25">
      <c r="A207" s="288" t="s">
        <v>6199</v>
      </c>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11"/>
      <c r="AC207" s="212"/>
    </row>
    <row r="208" spans="1:52" ht="15.75" x14ac:dyDescent="0.25">
      <c r="A208" s="288" t="s">
        <v>6200</v>
      </c>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11"/>
      <c r="AC208" s="212"/>
    </row>
    <row r="209" spans="1:29" ht="94.5" customHeight="1" x14ac:dyDescent="0.25">
      <c r="A209" s="288" t="s">
        <v>6201</v>
      </c>
      <c r="B209" s="288"/>
      <c r="C209" s="288"/>
      <c r="D209" s="288"/>
      <c r="E209" s="288"/>
      <c r="F209" s="288"/>
      <c r="G209" s="288"/>
      <c r="H209" s="288"/>
      <c r="I209" s="288"/>
      <c r="J209" s="288"/>
      <c r="K209" s="288"/>
      <c r="L209" s="288"/>
      <c r="M209" s="288"/>
      <c r="N209" s="288"/>
      <c r="O209" s="288"/>
      <c r="P209" s="288"/>
      <c r="Q209" s="288"/>
      <c r="R209" s="288"/>
      <c r="S209" s="288"/>
      <c r="T209" s="288"/>
      <c r="U209" s="288"/>
      <c r="V209" s="288"/>
      <c r="W209" s="288"/>
      <c r="X209" s="288"/>
      <c r="Y209" s="288"/>
      <c r="Z209" s="288"/>
      <c r="AA209" s="288"/>
      <c r="AB209" s="211"/>
      <c r="AC209" s="212"/>
    </row>
    <row r="210" spans="1:29" ht="33" customHeight="1" x14ac:dyDescent="0.25">
      <c r="A210" s="288" t="s">
        <v>6202</v>
      </c>
      <c r="B210" s="288"/>
      <c r="C210" s="288"/>
      <c r="D210" s="288"/>
      <c r="E210" s="288"/>
      <c r="F210" s="288"/>
      <c r="G210" s="288"/>
      <c r="H210" s="288"/>
      <c r="I210" s="288"/>
      <c r="J210" s="288"/>
      <c r="K210" s="288"/>
      <c r="L210" s="288"/>
      <c r="M210" s="288"/>
      <c r="N210" s="288"/>
      <c r="O210" s="288"/>
      <c r="P210" s="288"/>
      <c r="Q210" s="288"/>
      <c r="R210" s="288"/>
      <c r="S210" s="288"/>
      <c r="T210" s="288"/>
      <c r="U210" s="288"/>
      <c r="V210" s="288"/>
      <c r="W210" s="288"/>
      <c r="X210" s="288"/>
      <c r="Y210" s="288"/>
      <c r="Z210" s="288"/>
      <c r="AA210" s="288"/>
      <c r="AB210" s="211"/>
      <c r="AC210" s="212"/>
    </row>
    <row r="211" spans="1:29" ht="48" customHeight="1" x14ac:dyDescent="0.25">
      <c r="A211" s="288" t="s">
        <v>6203</v>
      </c>
      <c r="B211" s="288"/>
      <c r="C211" s="288"/>
      <c r="D211" s="288"/>
      <c r="E211" s="288"/>
      <c r="F211" s="288"/>
      <c r="G211" s="288"/>
      <c r="H211" s="288"/>
      <c r="I211" s="288"/>
      <c r="J211" s="288"/>
      <c r="K211" s="288"/>
      <c r="L211" s="288"/>
      <c r="M211" s="288"/>
      <c r="N211" s="288"/>
      <c r="O211" s="288"/>
      <c r="P211" s="288"/>
      <c r="Q211" s="288"/>
      <c r="R211" s="288"/>
      <c r="S211" s="288"/>
      <c r="T211" s="288"/>
      <c r="U211" s="288"/>
      <c r="V211" s="288"/>
      <c r="W211" s="288"/>
      <c r="X211" s="288"/>
      <c r="Y211" s="288"/>
      <c r="Z211" s="288"/>
      <c r="AA211" s="288"/>
      <c r="AB211" s="211"/>
      <c r="AC211" s="212"/>
    </row>
    <row r="212" spans="1:29" ht="33" customHeight="1" x14ac:dyDescent="0.25">
      <c r="A212" s="288" t="s">
        <v>6204</v>
      </c>
      <c r="B212" s="288"/>
      <c r="C212" s="288"/>
      <c r="D212" s="288"/>
      <c r="E212" s="288"/>
      <c r="F212" s="288"/>
      <c r="G212" s="288"/>
      <c r="H212" s="288"/>
      <c r="I212" s="288"/>
      <c r="J212" s="288"/>
      <c r="K212" s="288"/>
      <c r="L212" s="288"/>
      <c r="M212" s="288"/>
      <c r="N212" s="288"/>
      <c r="O212" s="288"/>
      <c r="P212" s="288"/>
      <c r="Q212" s="288"/>
      <c r="R212" s="288"/>
      <c r="S212" s="288"/>
      <c r="T212" s="288"/>
      <c r="U212" s="288"/>
      <c r="V212" s="288"/>
      <c r="W212" s="288"/>
      <c r="X212" s="288"/>
      <c r="Y212" s="288"/>
      <c r="Z212" s="288"/>
      <c r="AA212" s="288"/>
      <c r="AB212" s="211"/>
      <c r="AC212" s="212"/>
    </row>
    <row r="213" spans="1:29" ht="64.5" customHeight="1" x14ac:dyDescent="0.25">
      <c r="A213" s="288" t="s">
        <v>6205</v>
      </c>
      <c r="B213" s="288"/>
      <c r="C213" s="288"/>
      <c r="D213" s="288"/>
      <c r="E213" s="288"/>
      <c r="F213" s="288"/>
      <c r="G213" s="288"/>
      <c r="H213" s="288"/>
      <c r="I213" s="288"/>
      <c r="J213" s="288"/>
      <c r="K213" s="288"/>
      <c r="L213" s="288"/>
      <c r="M213" s="288"/>
      <c r="N213" s="288"/>
      <c r="O213" s="288"/>
      <c r="P213" s="288"/>
      <c r="Q213" s="288"/>
      <c r="R213" s="288"/>
      <c r="S213" s="288"/>
      <c r="T213" s="288"/>
      <c r="U213" s="288"/>
      <c r="V213" s="288"/>
      <c r="W213" s="288"/>
      <c r="X213" s="288"/>
      <c r="Y213" s="288"/>
      <c r="Z213" s="288"/>
      <c r="AA213" s="288"/>
      <c r="AB213" s="211"/>
      <c r="AC213" s="212"/>
    </row>
    <row r="214" spans="1:29" ht="15.75" x14ac:dyDescent="0.25">
      <c r="A214" s="296" t="s">
        <v>6206</v>
      </c>
      <c r="B214" s="296"/>
      <c r="C214" s="296"/>
      <c r="D214" s="296"/>
      <c r="E214" s="296"/>
      <c r="F214" s="296"/>
      <c r="G214" s="296"/>
      <c r="H214" s="296"/>
      <c r="I214" s="296"/>
      <c r="J214" s="296"/>
      <c r="K214" s="296"/>
      <c r="L214" s="296"/>
      <c r="M214" s="296"/>
      <c r="N214" s="296"/>
      <c r="O214" s="296"/>
      <c r="P214" s="296"/>
      <c r="Q214" s="296"/>
      <c r="R214" s="296"/>
      <c r="S214" s="296"/>
      <c r="T214" s="296"/>
      <c r="U214" s="296"/>
      <c r="V214" s="296"/>
      <c r="W214" s="296"/>
      <c r="X214" s="296"/>
      <c r="Y214" s="296"/>
      <c r="Z214" s="296"/>
      <c r="AA214" s="296"/>
      <c r="AB214" s="211"/>
      <c r="AC214" s="212"/>
    </row>
    <row r="215" spans="1:29" ht="15.75" x14ac:dyDescent="0.25">
      <c r="A215" s="296" t="s">
        <v>6217</v>
      </c>
      <c r="B215" s="296"/>
      <c r="C215" s="296"/>
      <c r="D215" s="296"/>
      <c r="E215" s="296"/>
      <c r="F215" s="296"/>
      <c r="G215" s="296"/>
      <c r="H215" s="296"/>
      <c r="I215" s="296"/>
      <c r="J215" s="296"/>
      <c r="K215" s="296"/>
      <c r="L215" s="296"/>
      <c r="M215" s="296"/>
      <c r="N215" s="296"/>
      <c r="O215" s="296"/>
      <c r="P215" s="296"/>
      <c r="Q215" s="296"/>
      <c r="R215" s="296"/>
      <c r="S215" s="296"/>
      <c r="T215" s="296"/>
      <c r="U215" s="296"/>
      <c r="V215" s="296"/>
      <c r="W215" s="296"/>
      <c r="X215" s="296"/>
      <c r="Y215" s="296"/>
      <c r="Z215" s="296"/>
      <c r="AA215" s="296"/>
      <c r="AB215" s="211"/>
      <c r="AC215" s="212"/>
    </row>
    <row r="216" spans="1:29" ht="15" customHeight="1" x14ac:dyDescent="0.25">
      <c r="A216" s="209"/>
      <c r="B216" s="210"/>
      <c r="C216" s="210"/>
      <c r="D216" s="210"/>
      <c r="E216" s="210"/>
      <c r="F216" s="210"/>
      <c r="G216" s="210"/>
      <c r="H216" s="210"/>
      <c r="I216" s="210"/>
      <c r="J216" s="210"/>
      <c r="K216" s="210"/>
      <c r="L216" s="210"/>
      <c r="M216" s="210"/>
      <c r="N216" s="210"/>
      <c r="O216" s="210"/>
      <c r="P216" s="210"/>
      <c r="Q216" s="210"/>
      <c r="R216" s="210"/>
      <c r="S216" s="210"/>
      <c r="T216" s="210"/>
      <c r="AB216" s="211"/>
      <c r="AC216" s="212"/>
    </row>
    <row r="217" spans="1:29" s="45" customFormat="1" ht="15.75" customHeight="1" x14ac:dyDescent="0.25">
      <c r="A217" s="215" t="s">
        <v>6207</v>
      </c>
      <c r="B217" s="323"/>
      <c r="C217" s="323"/>
      <c r="D217" s="323"/>
      <c r="E217" s="323"/>
      <c r="F217" s="323"/>
      <c r="G217" s="323"/>
      <c r="H217" s="323"/>
      <c r="I217" s="215"/>
      <c r="J217" s="215"/>
      <c r="K217" s="215"/>
      <c r="L217" s="215"/>
      <c r="M217" s="215"/>
      <c r="N217" s="494" t="s">
        <v>128</v>
      </c>
      <c r="O217" s="494"/>
      <c r="P217" s="494"/>
      <c r="Q217" s="494"/>
      <c r="R217" s="311"/>
      <c r="S217" s="311"/>
      <c r="T217" s="311"/>
      <c r="U217" s="311"/>
      <c r="V217" s="311"/>
      <c r="W217" s="311"/>
      <c r="X217" s="311"/>
      <c r="Y217" s="311"/>
      <c r="Z217" s="311"/>
      <c r="AA217" s="311"/>
      <c r="AB217" s="216"/>
      <c r="AC217" s="212"/>
    </row>
    <row r="218" spans="1:29" s="45" customFormat="1" ht="15.75" x14ac:dyDescent="0.25">
      <c r="A218" s="215" t="s">
        <v>6208</v>
      </c>
      <c r="B218" s="323"/>
      <c r="C218" s="323"/>
      <c r="D218" s="323"/>
      <c r="E218" s="323"/>
      <c r="F218" s="323"/>
      <c r="G218" s="323"/>
      <c r="H218" s="323"/>
      <c r="I218" s="215"/>
      <c r="J218" s="215"/>
      <c r="K218" s="215"/>
      <c r="L218" s="215"/>
      <c r="M218" s="215"/>
      <c r="N218" s="215"/>
      <c r="O218" s="215"/>
      <c r="P218" s="215"/>
      <c r="Q218" s="215"/>
      <c r="R218" s="504" t="s">
        <v>6209</v>
      </c>
      <c r="S218" s="504"/>
      <c r="T218" s="504"/>
      <c r="U218" s="504"/>
      <c r="V218" s="504"/>
      <c r="W218" s="504"/>
      <c r="X218" s="504"/>
      <c r="Y218" s="504"/>
      <c r="Z218" s="504"/>
      <c r="AA218" s="504"/>
      <c r="AB218" s="216"/>
      <c r="AC218" s="212"/>
    </row>
    <row r="219" spans="1:29" ht="15.75" x14ac:dyDescent="0.25">
      <c r="AB219" s="211"/>
      <c r="AC219" s="212"/>
    </row>
    <row r="220" spans="1:29" ht="60.75" customHeight="1" x14ac:dyDescent="0.25">
      <c r="A220" s="497" t="s">
        <v>6210</v>
      </c>
      <c r="B220" s="498"/>
      <c r="C220" s="498"/>
      <c r="D220" s="498"/>
      <c r="E220" s="498"/>
      <c r="F220" s="498"/>
      <c r="G220" s="498"/>
      <c r="H220" s="498"/>
      <c r="I220" s="498"/>
      <c r="J220" s="498"/>
      <c r="K220" s="498"/>
      <c r="L220" s="498"/>
      <c r="M220" s="498"/>
      <c r="N220" s="498"/>
      <c r="O220" s="498"/>
      <c r="P220" s="498"/>
      <c r="Q220" s="498"/>
      <c r="R220" s="498"/>
      <c r="S220" s="498"/>
      <c r="T220" s="498"/>
      <c r="U220" s="498"/>
      <c r="V220" s="498"/>
      <c r="W220" s="498"/>
      <c r="X220" s="498"/>
      <c r="Y220" s="498"/>
      <c r="Z220" s="498"/>
      <c r="AA220" s="498"/>
      <c r="AB220" s="211"/>
      <c r="AC220" s="212"/>
    </row>
    <row r="221" spans="1:29" ht="18.75" x14ac:dyDescent="0.25">
      <c r="A221" s="306" t="s">
        <v>6225</v>
      </c>
      <c r="B221" s="306"/>
      <c r="C221" s="306"/>
      <c r="D221" s="306"/>
      <c r="E221" s="306"/>
      <c r="F221" s="306"/>
      <c r="G221" s="306"/>
      <c r="H221" s="306"/>
      <c r="I221" s="306"/>
      <c r="J221" s="306"/>
      <c r="K221" s="306"/>
      <c r="L221" s="306"/>
      <c r="M221" s="306"/>
      <c r="N221" s="306"/>
      <c r="O221" s="306"/>
      <c r="P221" s="306"/>
      <c r="Q221" s="306"/>
      <c r="R221" s="306"/>
      <c r="S221" s="306"/>
      <c r="T221" s="306"/>
      <c r="U221" s="306"/>
      <c r="V221" s="306"/>
      <c r="W221" s="306"/>
      <c r="X221" s="306"/>
      <c r="Y221" s="306"/>
      <c r="Z221" s="306"/>
      <c r="AA221" s="306"/>
      <c r="AB221" s="211"/>
      <c r="AC221" s="212"/>
    </row>
    <row r="222" spans="1:29" ht="15.75" x14ac:dyDescent="0.25">
      <c r="A222" s="217"/>
      <c r="B222" s="217"/>
      <c r="C222" s="217"/>
      <c r="D222" s="217"/>
      <c r="E222" s="217"/>
      <c r="F222" s="217"/>
      <c r="G222" s="217"/>
      <c r="H222" s="217"/>
      <c r="I222" s="217"/>
      <c r="J222" s="217"/>
      <c r="K222" s="217"/>
      <c r="L222" s="217"/>
      <c r="M222" s="217"/>
      <c r="N222" s="217"/>
      <c r="O222" s="217"/>
      <c r="P222" s="217"/>
      <c r="Q222" s="217"/>
      <c r="R222" s="217"/>
      <c r="S222" s="217"/>
      <c r="T222" s="217"/>
      <c r="U222" s="217"/>
      <c r="V222" s="217"/>
      <c r="W222" s="217"/>
      <c r="X222" s="217"/>
      <c r="Y222" s="217"/>
      <c r="Z222" s="217"/>
      <c r="AA222" s="217"/>
      <c r="AB222" s="211"/>
      <c r="AC222" s="212"/>
    </row>
    <row r="223" spans="1:29" ht="15.75" x14ac:dyDescent="0.25">
      <c r="A223" s="307" t="s">
        <v>6218</v>
      </c>
      <c r="B223" s="307"/>
      <c r="C223" s="307"/>
      <c r="D223" s="307"/>
      <c r="E223" s="307"/>
      <c r="F223" s="308"/>
      <c r="G223" s="308"/>
      <c r="H223" s="308"/>
      <c r="I223" s="308"/>
      <c r="J223" s="308"/>
      <c r="K223" s="308"/>
      <c r="L223" s="308"/>
      <c r="M223" s="308"/>
      <c r="N223" s="308"/>
      <c r="O223" s="308"/>
      <c r="P223" s="308"/>
      <c r="Q223" s="308"/>
      <c r="R223" s="308"/>
      <c r="S223" s="308"/>
      <c r="T223" s="308"/>
      <c r="U223" s="308"/>
      <c r="V223" s="308"/>
      <c r="W223" s="308"/>
      <c r="X223" s="308"/>
      <c r="Y223" s="308"/>
      <c r="Z223" s="308"/>
      <c r="AA223" s="308"/>
      <c r="AB223" s="211"/>
      <c r="AC223" s="212"/>
    </row>
    <row r="224" spans="1:29" s="57" customFormat="1" ht="15.75" x14ac:dyDescent="0.25">
      <c r="A224" s="309" t="s">
        <v>95</v>
      </c>
      <c r="B224" s="309"/>
      <c r="C224" s="309"/>
      <c r="D224" s="309"/>
      <c r="E224" s="309"/>
      <c r="F224" s="309"/>
      <c r="G224" s="309"/>
      <c r="H224" s="309"/>
      <c r="I224" s="309"/>
      <c r="J224" s="309"/>
      <c r="K224" s="309"/>
      <c r="L224" s="309"/>
      <c r="M224" s="309"/>
      <c r="N224" s="309"/>
      <c r="O224" s="309"/>
      <c r="P224" s="309"/>
      <c r="Q224" s="309"/>
      <c r="R224" s="309"/>
      <c r="S224" s="309"/>
      <c r="T224" s="309"/>
      <c r="U224" s="309"/>
      <c r="V224" s="309"/>
      <c r="W224" s="309"/>
      <c r="X224" s="309"/>
      <c r="Y224" s="309"/>
      <c r="Z224" s="309"/>
      <c r="AA224" s="309"/>
      <c r="AB224" s="213"/>
      <c r="AC224" s="214"/>
    </row>
    <row r="225" spans="1:29" ht="15.75" x14ac:dyDescent="0.25">
      <c r="A225" s="310" t="s">
        <v>6219</v>
      </c>
      <c r="B225" s="310"/>
      <c r="C225" s="311"/>
      <c r="D225" s="311"/>
      <c r="E225" s="311"/>
      <c r="F225" s="311"/>
      <c r="G225" s="311"/>
      <c r="H225" s="311"/>
      <c r="I225" s="307" t="s">
        <v>6220</v>
      </c>
      <c r="J225" s="307"/>
      <c r="K225" s="307"/>
      <c r="L225" s="307"/>
      <c r="M225" s="230"/>
      <c r="N225" s="230"/>
      <c r="O225" s="230"/>
      <c r="P225" s="230"/>
      <c r="Q225" s="230"/>
      <c r="R225" s="230"/>
      <c r="S225" s="230"/>
      <c r="T225" s="218" t="s">
        <v>122</v>
      </c>
      <c r="U225" s="312"/>
      <c r="V225" s="312"/>
      <c r="W225" s="312"/>
      <c r="X225" s="312"/>
      <c r="Y225" s="312"/>
      <c r="Z225" s="312"/>
      <c r="AA225" s="312"/>
      <c r="AB225" s="211"/>
      <c r="AC225" s="212"/>
    </row>
    <row r="226" spans="1:29" ht="15.75" x14ac:dyDescent="0.25">
      <c r="A226" s="219"/>
      <c r="B226" s="219"/>
      <c r="C226" s="219"/>
      <c r="D226" s="219"/>
      <c r="E226" s="219"/>
      <c r="F226" s="219"/>
      <c r="G226" s="219"/>
      <c r="H226" s="219"/>
      <c r="I226" s="219"/>
      <c r="J226" s="219"/>
      <c r="K226" s="219"/>
      <c r="L226" s="219"/>
      <c r="M226" s="219"/>
      <c r="N226" s="219"/>
      <c r="O226" s="219"/>
      <c r="P226" s="219"/>
      <c r="Q226" s="219"/>
      <c r="R226" s="219"/>
      <c r="S226" s="219"/>
      <c r="T226" s="219"/>
      <c r="U226" s="219"/>
      <c r="V226" s="219"/>
      <c r="W226" s="219"/>
      <c r="X226" s="219"/>
      <c r="Y226" s="219"/>
      <c r="Z226" s="219"/>
      <c r="AB226" s="211"/>
      <c r="AC226" s="212"/>
    </row>
    <row r="227" spans="1:29" ht="31.5" x14ac:dyDescent="0.25">
      <c r="A227" s="218" t="s">
        <v>3</v>
      </c>
      <c r="B227" s="312"/>
      <c r="C227" s="312"/>
      <c r="D227" s="312"/>
      <c r="E227" s="312"/>
      <c r="F227" s="312"/>
      <c r="G227" s="312"/>
      <c r="H227" s="313" t="s">
        <v>124</v>
      </c>
      <c r="I227" s="314"/>
      <c r="J227" s="312"/>
      <c r="K227" s="312"/>
      <c r="L227" s="312"/>
      <c r="M227" s="312"/>
      <c r="N227" s="312"/>
      <c r="O227" s="312"/>
      <c r="P227" s="312"/>
      <c r="Q227" s="312"/>
      <c r="R227" s="312"/>
      <c r="S227" s="312"/>
      <c r="T227" s="312"/>
      <c r="U227" s="312"/>
      <c r="V227" s="312"/>
      <c r="W227" s="312"/>
      <c r="X227" s="312"/>
      <c r="Y227" s="312"/>
      <c r="Z227" s="312"/>
      <c r="AA227" s="312"/>
      <c r="AB227" s="211"/>
      <c r="AC227" s="212"/>
    </row>
    <row r="228" spans="1:29" ht="15.75" x14ac:dyDescent="0.25">
      <c r="A228" s="219"/>
      <c r="B228" s="219"/>
      <c r="C228" s="219"/>
      <c r="D228" s="219"/>
      <c r="E228" s="219"/>
      <c r="F228" s="219"/>
      <c r="G228" s="219"/>
      <c r="H228" s="219"/>
      <c r="I228" s="219"/>
      <c r="J228" s="219"/>
      <c r="K228" s="219"/>
      <c r="L228" s="219"/>
      <c r="M228" s="219"/>
      <c r="N228" s="219"/>
      <c r="O228" s="219"/>
      <c r="P228" s="219"/>
      <c r="Q228" s="219"/>
      <c r="R228" s="219"/>
      <c r="S228" s="219"/>
      <c r="T228" s="219"/>
      <c r="U228" s="219"/>
      <c r="V228" s="219"/>
      <c r="W228" s="219"/>
      <c r="X228" s="219"/>
      <c r="Y228" s="219"/>
      <c r="Z228" s="219"/>
      <c r="AB228" s="211"/>
      <c r="AC228" s="212"/>
    </row>
    <row r="229" spans="1:29" ht="15.75" x14ac:dyDescent="0.25">
      <c r="A229" s="493" t="s">
        <v>6221</v>
      </c>
      <c r="B229" s="493"/>
      <c r="C229" s="493"/>
      <c r="D229" s="493"/>
      <c r="E229" s="493"/>
      <c r="F229" s="308"/>
      <c r="G229" s="308"/>
      <c r="H229" s="308"/>
      <c r="I229" s="308"/>
      <c r="J229" s="308"/>
      <c r="K229" s="308"/>
      <c r="L229" s="308"/>
      <c r="M229" s="308"/>
      <c r="N229" s="308"/>
      <c r="O229" s="308"/>
      <c r="P229" s="308"/>
      <c r="Q229" s="308"/>
      <c r="R229" s="308"/>
      <c r="S229" s="308"/>
      <c r="T229" s="308"/>
      <c r="U229" s="308"/>
      <c r="V229" s="308"/>
      <c r="W229" s="308"/>
      <c r="X229" s="308"/>
      <c r="Y229" s="308"/>
      <c r="Z229" s="308"/>
      <c r="AA229" s="308"/>
      <c r="AB229" s="211"/>
      <c r="AC229" s="212"/>
    </row>
    <row r="230" spans="1:29" s="57" customFormat="1" ht="15.75" x14ac:dyDescent="0.25">
      <c r="A230" s="309" t="s">
        <v>96</v>
      </c>
      <c r="B230" s="309"/>
      <c r="C230" s="309"/>
      <c r="D230" s="309"/>
      <c r="E230" s="309"/>
      <c r="F230" s="309"/>
      <c r="G230" s="309"/>
      <c r="H230" s="309"/>
      <c r="I230" s="309"/>
      <c r="J230" s="309"/>
      <c r="K230" s="309"/>
      <c r="L230" s="309"/>
      <c r="M230" s="309"/>
      <c r="N230" s="309"/>
      <c r="O230" s="309"/>
      <c r="P230" s="309"/>
      <c r="Q230" s="309"/>
      <c r="R230" s="309"/>
      <c r="S230" s="309"/>
      <c r="T230" s="309"/>
      <c r="U230" s="309"/>
      <c r="V230" s="309"/>
      <c r="W230" s="309"/>
      <c r="X230" s="309"/>
      <c r="Y230" s="309"/>
      <c r="Z230" s="309"/>
      <c r="AA230" s="309"/>
      <c r="AB230" s="213"/>
      <c r="AC230" s="214"/>
    </row>
    <row r="231" spans="1:29" ht="15.75" x14ac:dyDescent="0.25">
      <c r="A231" s="493" t="s">
        <v>122</v>
      </c>
      <c r="B231" s="493"/>
      <c r="C231" s="308"/>
      <c r="D231" s="308"/>
      <c r="E231" s="308"/>
      <c r="F231" s="308"/>
      <c r="G231" s="308"/>
      <c r="H231" s="308"/>
      <c r="I231" s="308"/>
      <c r="J231" s="308"/>
      <c r="K231" s="308"/>
      <c r="L231" s="308"/>
      <c r="M231" s="308"/>
      <c r="N231" s="308"/>
      <c r="O231" s="308"/>
      <c r="P231" s="308"/>
      <c r="Q231" s="308"/>
      <c r="R231" s="308"/>
      <c r="S231" s="313" t="s">
        <v>126</v>
      </c>
      <c r="T231" s="493"/>
      <c r="U231" s="308"/>
      <c r="V231" s="308"/>
      <c r="W231" s="308"/>
      <c r="X231" s="308"/>
      <c r="Y231" s="308"/>
      <c r="Z231" s="308"/>
      <c r="AA231" s="308"/>
      <c r="AB231" s="211"/>
      <c r="AC231" s="212"/>
    </row>
    <row r="232" spans="1:29" s="57" customFormat="1" ht="15.75" x14ac:dyDescent="0.25">
      <c r="A232" s="309" t="s">
        <v>132</v>
      </c>
      <c r="B232" s="309"/>
      <c r="C232" s="309"/>
      <c r="D232" s="309"/>
      <c r="E232" s="309"/>
      <c r="F232" s="309"/>
      <c r="G232" s="309"/>
      <c r="H232" s="309"/>
      <c r="I232" s="309"/>
      <c r="J232" s="309"/>
      <c r="K232" s="309"/>
      <c r="L232" s="309"/>
      <c r="M232" s="309"/>
      <c r="N232" s="309"/>
      <c r="O232" s="309"/>
      <c r="P232" s="309"/>
      <c r="Q232" s="309"/>
      <c r="R232" s="309"/>
      <c r="S232" s="309"/>
      <c r="T232" s="309"/>
      <c r="U232" s="309"/>
      <c r="V232" s="309"/>
      <c r="W232" s="309"/>
      <c r="X232" s="309"/>
      <c r="Y232" s="309"/>
      <c r="Z232" s="309"/>
      <c r="AA232" s="309"/>
      <c r="AB232" s="213"/>
      <c r="AC232" s="214"/>
    </row>
    <row r="233" spans="1:29" ht="15.75" x14ac:dyDescent="0.25">
      <c r="A233" s="318" t="s">
        <v>6212</v>
      </c>
      <c r="B233" s="318"/>
      <c r="C233" s="318"/>
      <c r="D233" s="318"/>
      <c r="E233" s="318"/>
      <c r="F233" s="318"/>
      <c r="G233" s="318"/>
      <c r="H233" s="318"/>
      <c r="I233" s="318"/>
      <c r="J233" s="318"/>
      <c r="K233" s="318"/>
      <c r="L233" s="318"/>
      <c r="M233" s="318"/>
      <c r="N233" s="318"/>
      <c r="O233" s="318"/>
      <c r="P233" s="318"/>
      <c r="Q233" s="318"/>
      <c r="R233" s="318"/>
      <c r="S233" s="318"/>
      <c r="T233" s="318"/>
      <c r="U233" s="318"/>
      <c r="V233" s="318"/>
      <c r="W233" s="318"/>
      <c r="X233" s="318"/>
      <c r="Y233" s="318"/>
      <c r="Z233" s="318"/>
      <c r="AA233" s="318"/>
      <c r="AB233" s="211"/>
      <c r="AC233" s="212"/>
    </row>
    <row r="234" spans="1:29" ht="15.75" x14ac:dyDescent="0.25">
      <c r="A234" s="318"/>
      <c r="B234" s="318"/>
      <c r="C234" s="318"/>
      <c r="D234" s="318"/>
      <c r="E234" s="318"/>
      <c r="F234" s="318"/>
      <c r="G234" s="318"/>
      <c r="H234" s="318"/>
      <c r="I234" s="318"/>
      <c r="J234" s="318"/>
      <c r="K234" s="318"/>
      <c r="L234" s="318"/>
      <c r="M234" s="318"/>
      <c r="N234" s="318"/>
      <c r="O234" s="318"/>
      <c r="P234" s="318"/>
      <c r="Q234" s="318"/>
      <c r="R234" s="318"/>
      <c r="S234" s="318"/>
      <c r="T234" s="318"/>
      <c r="U234" s="318"/>
      <c r="V234" s="318"/>
      <c r="W234" s="318"/>
      <c r="X234" s="318"/>
      <c r="Y234" s="318"/>
      <c r="Z234" s="318"/>
      <c r="AA234" s="318"/>
      <c r="AB234" s="211"/>
      <c r="AC234" s="212"/>
    </row>
    <row r="235" spans="1:29" ht="15.75" x14ac:dyDescent="0.25">
      <c r="A235" s="503" t="s">
        <v>98</v>
      </c>
      <c r="B235" s="503"/>
      <c r="C235" s="503"/>
      <c r="D235" s="503"/>
      <c r="E235" s="503"/>
      <c r="F235" s="503"/>
      <c r="G235" s="503"/>
      <c r="H235" s="503"/>
      <c r="I235" s="503"/>
      <c r="J235" s="503"/>
      <c r="K235" s="503"/>
      <c r="L235" s="503"/>
      <c r="M235" s="503"/>
      <c r="N235" s="503"/>
      <c r="O235" s="503"/>
      <c r="P235" s="503"/>
      <c r="Q235" s="503"/>
      <c r="R235" s="503"/>
      <c r="S235" s="503"/>
      <c r="T235" s="503"/>
      <c r="U235" s="503"/>
      <c r="V235" s="503"/>
      <c r="W235" s="503"/>
      <c r="X235" s="503"/>
      <c r="Y235" s="503"/>
      <c r="Z235" s="503"/>
      <c r="AB235" s="211"/>
      <c r="AC235" s="212"/>
    </row>
    <row r="236" spans="1:29" ht="15.75" x14ac:dyDescent="0.25">
      <c r="AB236" s="211"/>
      <c r="AC236" s="212"/>
    </row>
    <row r="237" spans="1:29" ht="33" customHeight="1" x14ac:dyDescent="0.25">
      <c r="A237" s="318" t="s">
        <v>6222</v>
      </c>
      <c r="B237" s="318"/>
      <c r="C237" s="318"/>
      <c r="D237" s="318"/>
      <c r="E237" s="318"/>
      <c r="F237" s="318"/>
      <c r="G237" s="318"/>
      <c r="H237" s="318"/>
      <c r="I237" s="318"/>
      <c r="J237" s="318"/>
      <c r="K237" s="318"/>
      <c r="L237" s="318"/>
      <c r="M237" s="318"/>
      <c r="N237" s="318"/>
      <c r="O237" s="318"/>
      <c r="P237" s="318"/>
      <c r="Q237" s="318"/>
      <c r="R237" s="318"/>
      <c r="S237" s="318"/>
      <c r="T237" s="318"/>
      <c r="U237" s="318"/>
      <c r="V237" s="318"/>
      <c r="W237" s="318"/>
      <c r="X237" s="318"/>
      <c r="Y237" s="318"/>
      <c r="Z237" s="318"/>
      <c r="AA237" s="318"/>
      <c r="AB237" s="211"/>
      <c r="AC237" s="212"/>
    </row>
    <row r="238" spans="1:29" ht="15.75" x14ac:dyDescent="0.25">
      <c r="AB238" s="211"/>
      <c r="AC238" s="212"/>
    </row>
    <row r="239" spans="1:29" s="45" customFormat="1" ht="15.75" customHeight="1" x14ac:dyDescent="0.25">
      <c r="A239" s="215" t="s">
        <v>6207</v>
      </c>
      <c r="B239" s="323"/>
      <c r="C239" s="323"/>
      <c r="D239" s="323"/>
      <c r="E239" s="323"/>
      <c r="F239" s="323"/>
      <c r="G239" s="323"/>
      <c r="H239" s="323"/>
      <c r="I239" s="215"/>
      <c r="J239" s="215"/>
      <c r="K239" s="215"/>
      <c r="L239" s="215"/>
      <c r="M239" s="215"/>
      <c r="N239" s="494" t="s">
        <v>128</v>
      </c>
      <c r="O239" s="494"/>
      <c r="P239" s="494"/>
      <c r="Q239" s="494"/>
      <c r="R239" s="311"/>
      <c r="S239" s="311"/>
      <c r="T239" s="311"/>
      <c r="U239" s="311"/>
      <c r="V239" s="311"/>
      <c r="W239" s="311"/>
      <c r="X239" s="311"/>
      <c r="Y239" s="311"/>
      <c r="Z239" s="311"/>
      <c r="AA239" s="311"/>
      <c r="AB239" s="216"/>
      <c r="AC239" s="212"/>
    </row>
    <row r="240" spans="1:29" s="45" customFormat="1" ht="15.75" x14ac:dyDescent="0.25">
      <c r="A240" s="215" t="s">
        <v>6208</v>
      </c>
      <c r="B240" s="323"/>
      <c r="C240" s="323"/>
      <c r="D240" s="323"/>
      <c r="E240" s="323"/>
      <c r="F240" s="323"/>
      <c r="G240" s="323"/>
      <c r="H240" s="323"/>
      <c r="I240" s="215"/>
      <c r="J240" s="215"/>
      <c r="K240" s="215"/>
      <c r="L240" s="215"/>
      <c r="M240" s="215"/>
      <c r="N240" s="215"/>
      <c r="O240" s="215"/>
      <c r="P240" s="215"/>
      <c r="Q240" s="215"/>
      <c r="R240" s="504" t="s">
        <v>6209</v>
      </c>
      <c r="S240" s="504"/>
      <c r="T240" s="504"/>
      <c r="U240" s="504"/>
      <c r="V240" s="504"/>
      <c r="W240" s="504"/>
      <c r="X240" s="504"/>
      <c r="Y240" s="504"/>
      <c r="Z240" s="504"/>
      <c r="AA240" s="504"/>
      <c r="AB240" s="216"/>
      <c r="AC240" s="212"/>
    </row>
    <row r="241" spans="1:29" ht="15.75" x14ac:dyDescent="0.25">
      <c r="AB241" s="211"/>
      <c r="AC241" s="212"/>
    </row>
    <row r="242" spans="1:29" ht="58.5" customHeight="1" x14ac:dyDescent="0.25">
      <c r="A242" s="497" t="s">
        <v>6210</v>
      </c>
      <c r="B242" s="498"/>
      <c r="C242" s="498"/>
      <c r="D242" s="498"/>
      <c r="E242" s="498"/>
      <c r="F242" s="498"/>
      <c r="G242" s="498"/>
      <c r="H242" s="498"/>
      <c r="I242" s="498"/>
      <c r="J242" s="498"/>
      <c r="K242" s="498"/>
      <c r="L242" s="498"/>
      <c r="M242" s="498"/>
      <c r="N242" s="498"/>
      <c r="O242" s="498"/>
      <c r="P242" s="498"/>
      <c r="Q242" s="498"/>
      <c r="R242" s="498"/>
      <c r="S242" s="498"/>
      <c r="T242" s="498"/>
      <c r="U242" s="498"/>
      <c r="V242" s="498"/>
      <c r="W242" s="498"/>
      <c r="X242" s="498"/>
      <c r="Y242" s="498"/>
      <c r="Z242" s="498"/>
      <c r="AA242" s="498"/>
      <c r="AB242" s="211"/>
      <c r="AC242" s="212"/>
    </row>
    <row r="243" spans="1:29" s="38" customFormat="1" ht="15.75" customHeight="1" x14ac:dyDescent="0.25">
      <c r="AC243" s="37"/>
    </row>
    <row r="244" spans="1:29" s="38" customFormat="1" ht="15.75" customHeight="1" x14ac:dyDescent="0.25">
      <c r="A244" s="305" t="s">
        <v>145</v>
      </c>
      <c r="B244" s="305"/>
      <c r="C244" s="305"/>
      <c r="D244" s="305"/>
      <c r="E244" s="305"/>
      <c r="F244" s="305"/>
      <c r="G244" s="305"/>
      <c r="H244" s="305"/>
      <c r="I244" s="305"/>
      <c r="J244" s="305"/>
      <c r="K244" s="305"/>
      <c r="L244" s="305"/>
      <c r="M244" s="305"/>
      <c r="N244" s="305"/>
      <c r="O244" s="305"/>
      <c r="P244" s="305"/>
      <c r="Q244" s="305"/>
      <c r="R244" s="305"/>
      <c r="S244" s="305"/>
      <c r="T244" s="305"/>
      <c r="U244" s="305"/>
      <c r="V244" s="305"/>
      <c r="W244" s="305"/>
      <c r="X244" s="305"/>
      <c r="Y244" s="305"/>
      <c r="Z244" s="305"/>
      <c r="AA244" s="305"/>
      <c r="AC244" s="37"/>
    </row>
    <row r="245" spans="1:29" s="38" customFormat="1" ht="15" customHeight="1" x14ac:dyDescent="0.25">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C245" s="37"/>
    </row>
    <row r="246" spans="1:29" ht="15.75" customHeight="1" x14ac:dyDescent="0.25">
      <c r="A246" s="277" t="s">
        <v>134</v>
      </c>
      <c r="B246" s="277"/>
      <c r="C246" s="277"/>
      <c r="D246" s="277"/>
      <c r="E246" s="277"/>
      <c r="F246" s="277"/>
      <c r="G246" s="277"/>
      <c r="H246" s="277"/>
      <c r="I246" s="277"/>
      <c r="J246" s="277"/>
      <c r="K246" s="277"/>
      <c r="L246" s="277"/>
      <c r="M246" s="277"/>
      <c r="N246" s="277"/>
      <c r="O246" s="277"/>
      <c r="P246" s="277"/>
      <c r="Q246" s="277"/>
      <c r="R246" s="277"/>
      <c r="S246" s="277"/>
      <c r="T246" s="277"/>
      <c r="U246" s="277"/>
      <c r="V246" s="277"/>
      <c r="W246" s="277"/>
      <c r="X246" s="277"/>
      <c r="Y246" s="277"/>
      <c r="Z246" s="277"/>
      <c r="AA246" s="277"/>
      <c r="AB246" s="276"/>
      <c r="AC246" s="276"/>
    </row>
    <row r="247" spans="1:29" ht="15.75" customHeight="1" x14ac:dyDescent="0.25">
      <c r="A247" s="275"/>
      <c r="B247" s="275"/>
      <c r="C247" s="275"/>
      <c r="D247" s="275"/>
      <c r="E247" s="275"/>
      <c r="F247" s="275"/>
      <c r="G247" s="275"/>
      <c r="H247" s="275"/>
      <c r="I247" s="275"/>
      <c r="J247" s="275"/>
      <c r="K247" s="275"/>
      <c r="L247" s="275"/>
      <c r="M247" s="275"/>
      <c r="N247" s="275"/>
      <c r="O247" s="275"/>
      <c r="P247" s="275"/>
      <c r="Q247" s="275"/>
      <c r="R247" s="275"/>
      <c r="S247" s="275"/>
      <c r="T247" s="275"/>
      <c r="U247" s="275"/>
      <c r="V247" s="275"/>
      <c r="W247" s="275"/>
      <c r="X247" s="275"/>
      <c r="Y247" s="275"/>
      <c r="Z247" s="275"/>
      <c r="AA247" s="275"/>
      <c r="AB247" s="276"/>
      <c r="AC247" s="276"/>
    </row>
    <row r="248" spans="1:29" ht="15.75" x14ac:dyDescent="0.25">
      <c r="A248" s="278" t="s">
        <v>135</v>
      </c>
      <c r="B248" s="278"/>
      <c r="C248" s="278"/>
      <c r="D248" s="278"/>
      <c r="E248" s="278"/>
      <c r="F248" s="278"/>
      <c r="G248" s="278"/>
      <c r="H248" s="278"/>
      <c r="I248" s="278"/>
      <c r="J248" s="278"/>
      <c r="K248" s="278"/>
      <c r="L248" s="278"/>
      <c r="M248" s="278"/>
      <c r="N248" s="278"/>
      <c r="O248" s="278"/>
      <c r="P248" s="278"/>
      <c r="Q248" s="278"/>
      <c r="R248" s="278"/>
      <c r="S248" s="278"/>
      <c r="T248" s="278"/>
      <c r="U248" s="278"/>
      <c r="V248" s="278"/>
      <c r="W248" s="278"/>
      <c r="X248" s="278"/>
      <c r="Y248" s="278"/>
      <c r="Z248" s="278"/>
      <c r="AA248" s="278"/>
      <c r="AB248" s="276"/>
      <c r="AC248" s="276"/>
    </row>
    <row r="249" spans="1:29" ht="60.75" customHeight="1" x14ac:dyDescent="0.25">
      <c r="A249" s="2"/>
      <c r="B249" s="279" t="s">
        <v>147</v>
      </c>
      <c r="C249" s="275"/>
      <c r="D249" s="275"/>
      <c r="E249" s="275"/>
      <c r="F249" s="275"/>
      <c r="G249" s="275"/>
      <c r="H249" s="275"/>
      <c r="I249" s="275"/>
      <c r="J249" s="275"/>
      <c r="K249" s="275"/>
      <c r="L249" s="275"/>
      <c r="M249" s="275"/>
      <c r="N249" s="275"/>
      <c r="O249" s="275"/>
      <c r="P249" s="275"/>
      <c r="Q249" s="275"/>
      <c r="R249" s="275"/>
      <c r="S249" s="275"/>
      <c r="T249" s="275"/>
      <c r="U249" s="275"/>
      <c r="V249" s="275"/>
      <c r="W249" s="275"/>
      <c r="X249" s="275"/>
      <c r="Y249" s="275"/>
      <c r="Z249" s="275"/>
      <c r="AA249" s="275"/>
      <c r="AB249" s="276"/>
      <c r="AC249" s="276"/>
    </row>
    <row r="250" spans="1:29" ht="15" customHeight="1" x14ac:dyDescent="0.25">
      <c r="A250" s="275"/>
      <c r="B250" s="275"/>
      <c r="C250" s="275"/>
      <c r="D250" s="275"/>
      <c r="E250" s="275"/>
      <c r="F250" s="275"/>
      <c r="G250" s="275"/>
      <c r="H250" s="275"/>
      <c r="I250" s="275"/>
      <c r="J250" s="275"/>
      <c r="K250" s="275"/>
      <c r="L250" s="275"/>
      <c r="M250" s="275"/>
      <c r="N250" s="275"/>
      <c r="O250" s="275"/>
      <c r="P250" s="275"/>
      <c r="Q250" s="275"/>
      <c r="R250" s="275"/>
      <c r="S250" s="275"/>
      <c r="T250" s="275"/>
      <c r="U250" s="275"/>
      <c r="V250" s="275"/>
      <c r="W250" s="275"/>
      <c r="X250" s="275"/>
      <c r="Y250" s="275"/>
      <c r="Z250" s="275"/>
      <c r="AA250" s="275"/>
      <c r="AB250" s="276"/>
      <c r="AC250" s="276"/>
    </row>
    <row r="251" spans="1:29" ht="84.75" customHeight="1" x14ac:dyDescent="0.25">
      <c r="A251" s="2"/>
      <c r="B251" s="275" t="s">
        <v>146</v>
      </c>
      <c r="C251" s="275"/>
      <c r="D251" s="275"/>
      <c r="E251" s="275"/>
      <c r="F251" s="275"/>
      <c r="G251" s="275"/>
      <c r="H251" s="275"/>
      <c r="I251" s="275"/>
      <c r="J251" s="275"/>
      <c r="K251" s="275"/>
      <c r="L251" s="275"/>
      <c r="M251" s="275"/>
      <c r="N251" s="275"/>
      <c r="O251" s="275"/>
      <c r="P251" s="275"/>
      <c r="Q251" s="275"/>
      <c r="R251" s="275"/>
      <c r="S251" s="275"/>
      <c r="T251" s="275"/>
      <c r="U251" s="275"/>
      <c r="V251" s="275"/>
      <c r="W251" s="275"/>
      <c r="X251" s="275"/>
      <c r="Y251" s="275"/>
      <c r="Z251" s="275"/>
      <c r="AA251" s="275"/>
      <c r="AB251" s="276"/>
      <c r="AC251" s="276"/>
    </row>
    <row r="252" spans="1:29" ht="15" customHeight="1" x14ac:dyDescent="0.25">
      <c r="A252" s="275"/>
      <c r="B252" s="275"/>
      <c r="C252" s="275"/>
      <c r="D252" s="275"/>
      <c r="E252" s="275"/>
      <c r="F252" s="275"/>
      <c r="G252" s="275"/>
      <c r="H252" s="275"/>
      <c r="I252" s="275"/>
      <c r="J252" s="275"/>
      <c r="K252" s="275"/>
      <c r="L252" s="275"/>
      <c r="M252" s="275"/>
      <c r="N252" s="275"/>
      <c r="O252" s="275"/>
      <c r="P252" s="275"/>
      <c r="Q252" s="275"/>
      <c r="R252" s="275"/>
      <c r="S252" s="275"/>
      <c r="T252" s="275"/>
      <c r="U252" s="275"/>
      <c r="V252" s="275"/>
      <c r="W252" s="275"/>
      <c r="X252" s="275"/>
      <c r="Y252" s="275"/>
      <c r="Z252" s="275"/>
      <c r="AA252" s="275"/>
      <c r="AB252" s="276"/>
      <c r="AC252" s="276"/>
    </row>
    <row r="253" spans="1:29" ht="15" customHeight="1" x14ac:dyDescent="0.25">
      <c r="A253" s="275" t="s">
        <v>136</v>
      </c>
      <c r="B253" s="275"/>
      <c r="C253" s="275"/>
      <c r="D253" s="275"/>
      <c r="E253" s="275"/>
      <c r="F253" s="275"/>
      <c r="G253" s="275"/>
      <c r="H253" s="275"/>
      <c r="I253" s="275"/>
      <c r="J253" s="275"/>
      <c r="K253" s="275"/>
      <c r="L253" s="275"/>
      <c r="M253" s="275"/>
      <c r="N253" s="275"/>
      <c r="O253" s="275"/>
      <c r="P253" s="275"/>
      <c r="Q253" s="275"/>
      <c r="R253" s="275"/>
      <c r="S253" s="275"/>
      <c r="T253" s="275"/>
      <c r="U253" s="275"/>
      <c r="V253" s="275"/>
      <c r="W253" s="275"/>
      <c r="X253" s="275"/>
      <c r="Y253" s="275"/>
      <c r="Z253" s="275"/>
      <c r="AA253" s="275"/>
      <c r="AB253" s="276"/>
      <c r="AC253" s="276"/>
    </row>
    <row r="254" spans="1:29" ht="15" customHeight="1" x14ac:dyDescent="0.25">
      <c r="A254" s="275"/>
      <c r="B254" s="275"/>
      <c r="C254" s="275"/>
      <c r="D254" s="275"/>
      <c r="E254" s="275"/>
      <c r="F254" s="275"/>
      <c r="G254" s="275"/>
      <c r="H254" s="275"/>
      <c r="I254" s="275"/>
      <c r="J254" s="275"/>
      <c r="K254" s="275"/>
      <c r="L254" s="275"/>
      <c r="M254" s="275"/>
      <c r="N254" s="275"/>
      <c r="O254" s="275"/>
      <c r="P254" s="275"/>
      <c r="Q254" s="275"/>
      <c r="R254" s="275"/>
      <c r="S254" s="275"/>
      <c r="T254" s="275"/>
      <c r="U254" s="275"/>
      <c r="V254" s="275"/>
      <c r="W254" s="275"/>
      <c r="X254" s="275"/>
      <c r="Y254" s="275"/>
      <c r="Z254" s="275"/>
      <c r="AA254" s="275"/>
      <c r="AB254" s="276"/>
      <c r="AC254" s="276"/>
    </row>
    <row r="255" spans="1:29" ht="31.5" customHeight="1" x14ac:dyDescent="0.25">
      <c r="A255" s="275" t="s">
        <v>6223</v>
      </c>
      <c r="B255" s="275"/>
      <c r="C255" s="275"/>
      <c r="D255" s="275"/>
      <c r="E255" s="275"/>
      <c r="F255" s="275"/>
      <c r="G255" s="275"/>
      <c r="H255" s="275"/>
      <c r="I255" s="275"/>
      <c r="J255" s="275"/>
      <c r="K255" s="275"/>
      <c r="L255" s="275"/>
      <c r="M255" s="275"/>
      <c r="N255" s="275"/>
      <c r="O255" s="275"/>
      <c r="P255" s="275"/>
      <c r="Q255" s="275"/>
      <c r="R255" s="275"/>
      <c r="S255" s="275"/>
      <c r="T255" s="275"/>
      <c r="U255" s="275"/>
      <c r="V255" s="275"/>
      <c r="W255" s="275"/>
      <c r="X255" s="275"/>
      <c r="Y255" s="275"/>
      <c r="Z255" s="275"/>
      <c r="AA255" s="275"/>
      <c r="AB255" s="276"/>
      <c r="AC255" s="276"/>
    </row>
    <row r="256" spans="1:29" s="38" customFormat="1" ht="15" customHeight="1" x14ac:dyDescent="0.25">
      <c r="A256" s="275"/>
      <c r="B256" s="275"/>
      <c r="C256" s="275"/>
      <c r="D256" s="275"/>
      <c r="E256" s="275"/>
      <c r="F256" s="275"/>
      <c r="G256" s="275"/>
      <c r="H256" s="275"/>
      <c r="I256" s="275"/>
      <c r="J256" s="275"/>
      <c r="K256" s="275"/>
      <c r="L256" s="275"/>
      <c r="M256" s="275"/>
      <c r="N256" s="275"/>
      <c r="O256" s="275"/>
      <c r="P256" s="275"/>
      <c r="Q256" s="275"/>
      <c r="R256" s="275"/>
      <c r="S256" s="275"/>
      <c r="T256" s="275"/>
      <c r="U256" s="275"/>
      <c r="V256" s="275"/>
      <c r="W256" s="275"/>
      <c r="X256" s="275"/>
      <c r="Y256" s="275"/>
      <c r="Z256" s="275"/>
      <c r="AA256" s="275"/>
      <c r="AB256" s="275"/>
      <c r="AC256" s="275"/>
    </row>
    <row r="257" spans="1:29" s="38" customFormat="1" ht="15" customHeight="1" x14ac:dyDescent="0.25">
      <c r="A257" s="280" t="s">
        <v>127</v>
      </c>
      <c r="B257" s="280"/>
      <c r="C257" s="281"/>
      <c r="D257" s="282"/>
      <c r="E257" s="282"/>
      <c r="F257" s="283"/>
      <c r="G257" s="103"/>
      <c r="H257" s="103"/>
      <c r="I257" s="103"/>
      <c r="J257" s="103"/>
      <c r="K257" s="103"/>
      <c r="L257" s="103"/>
      <c r="M257" s="103"/>
      <c r="N257" s="103"/>
      <c r="O257" s="284" t="s">
        <v>128</v>
      </c>
      <c r="P257" s="284"/>
      <c r="Q257" s="284"/>
      <c r="R257" s="285"/>
      <c r="S257" s="286"/>
      <c r="T257" s="286"/>
      <c r="U257" s="286"/>
      <c r="V257" s="286"/>
      <c r="W257" s="286"/>
      <c r="X257" s="286"/>
      <c r="Y257" s="286"/>
      <c r="Z257" s="286"/>
      <c r="AA257" s="287"/>
      <c r="AC257" s="37"/>
    </row>
    <row r="258" spans="1:29" s="38" customFormat="1" ht="15" customHeight="1" x14ac:dyDescent="0.25">
      <c r="A258" s="105"/>
      <c r="B258" s="104" t="s">
        <v>137</v>
      </c>
      <c r="C258" s="105"/>
      <c r="D258" s="104" t="s">
        <v>138</v>
      </c>
      <c r="E258" s="105"/>
      <c r="F258" s="105"/>
      <c r="G258" s="105"/>
      <c r="AC258" s="37"/>
    </row>
    <row r="259" spans="1:29" s="38" customFormat="1" ht="15" customHeight="1" x14ac:dyDescent="0.25">
      <c r="A259" s="105"/>
      <c r="B259" s="105"/>
      <c r="C259" s="105"/>
      <c r="D259" s="105"/>
      <c r="E259" s="105"/>
      <c r="F259" s="105"/>
      <c r="G259" s="105"/>
      <c r="AC259" s="37"/>
    </row>
    <row r="260" spans="1:29" s="60" customFormat="1" ht="24.75" customHeight="1" x14ac:dyDescent="0.2">
      <c r="A260" s="271" t="s">
        <v>148</v>
      </c>
      <c r="B260" s="271"/>
      <c r="C260" s="271"/>
      <c r="D260" s="271"/>
      <c r="E260" s="271"/>
      <c r="F260" s="271"/>
      <c r="G260" s="271"/>
      <c r="H260" s="271"/>
      <c r="I260" s="271"/>
      <c r="J260" s="271"/>
      <c r="K260" s="271"/>
      <c r="L260" s="271"/>
      <c r="M260" s="271"/>
      <c r="N260" s="271"/>
      <c r="O260" s="271"/>
      <c r="P260" s="271"/>
      <c r="Q260" s="271"/>
      <c r="R260" s="271"/>
      <c r="S260" s="271"/>
      <c r="T260" s="271"/>
      <c r="U260" s="271"/>
      <c r="V260" s="271"/>
      <c r="W260" s="271"/>
      <c r="X260" s="271"/>
      <c r="Y260" s="271"/>
      <c r="Z260" s="271"/>
      <c r="AA260" s="271"/>
      <c r="AC260" s="61"/>
    </row>
    <row r="261" spans="1:29" s="60" customFormat="1" ht="12.75" x14ac:dyDescent="0.2">
      <c r="A261" s="271" t="s">
        <v>149</v>
      </c>
      <c r="B261" s="271"/>
      <c r="C261" s="271"/>
      <c r="D261" s="271"/>
      <c r="E261" s="271"/>
      <c r="F261" s="271"/>
      <c r="G261" s="271"/>
      <c r="H261" s="271"/>
      <c r="I261" s="271"/>
      <c r="J261" s="271"/>
      <c r="K261" s="271"/>
      <c r="L261" s="271"/>
      <c r="M261" s="271"/>
      <c r="N261" s="271"/>
      <c r="O261" s="271"/>
      <c r="P261" s="271"/>
      <c r="Q261" s="271"/>
      <c r="R261" s="271"/>
      <c r="S261" s="271"/>
      <c r="T261" s="271"/>
      <c r="U261" s="271"/>
      <c r="V261" s="271"/>
      <c r="W261" s="271"/>
      <c r="X261" s="271"/>
      <c r="Y261" s="271"/>
      <c r="Z261" s="271"/>
      <c r="AA261" s="271"/>
      <c r="AC261" s="61"/>
    </row>
    <row r="262" spans="1:29" s="60" customFormat="1" ht="74.25" customHeight="1" x14ac:dyDescent="0.2">
      <c r="A262" s="271" t="s">
        <v>139</v>
      </c>
      <c r="B262" s="271"/>
      <c r="C262" s="271"/>
      <c r="D262" s="271"/>
      <c r="E262" s="271"/>
      <c r="F262" s="271"/>
      <c r="G262" s="271"/>
      <c r="H262" s="271"/>
      <c r="I262" s="271"/>
      <c r="J262" s="271"/>
      <c r="K262" s="271"/>
      <c r="L262" s="271"/>
      <c r="M262" s="271"/>
      <c r="N262" s="271"/>
      <c r="O262" s="271"/>
      <c r="P262" s="271"/>
      <c r="Q262" s="271"/>
      <c r="R262" s="271"/>
      <c r="S262" s="271"/>
      <c r="T262" s="271"/>
      <c r="U262" s="271"/>
      <c r="V262" s="271"/>
      <c r="W262" s="271"/>
      <c r="X262" s="271"/>
      <c r="Y262" s="271"/>
      <c r="Z262" s="271"/>
      <c r="AA262" s="271"/>
      <c r="AC262" s="61"/>
    </row>
    <row r="263" spans="1:29" s="60" customFormat="1" ht="63.75" customHeight="1" x14ac:dyDescent="0.2">
      <c r="A263" s="271" t="s">
        <v>140</v>
      </c>
      <c r="B263" s="271"/>
      <c r="C263" s="271"/>
      <c r="D263" s="271"/>
      <c r="E263" s="271"/>
      <c r="F263" s="271"/>
      <c r="G263" s="271"/>
      <c r="H263" s="271"/>
      <c r="I263" s="271"/>
      <c r="J263" s="271"/>
      <c r="K263" s="271"/>
      <c r="L263" s="271"/>
      <c r="M263" s="271"/>
      <c r="N263" s="271"/>
      <c r="O263" s="271"/>
      <c r="P263" s="271"/>
      <c r="Q263" s="271"/>
      <c r="R263" s="271"/>
      <c r="S263" s="271"/>
      <c r="T263" s="271"/>
      <c r="U263" s="271"/>
      <c r="V263" s="271"/>
      <c r="W263" s="271"/>
      <c r="X263" s="271"/>
      <c r="Y263" s="271"/>
      <c r="Z263" s="271"/>
      <c r="AA263" s="271"/>
      <c r="AC263" s="61"/>
    </row>
    <row r="264" spans="1:29" s="60" customFormat="1" ht="27" customHeight="1" x14ac:dyDescent="0.2">
      <c r="A264" s="271" t="s">
        <v>141</v>
      </c>
      <c r="B264" s="271"/>
      <c r="C264" s="271"/>
      <c r="D264" s="271"/>
      <c r="E264" s="271"/>
      <c r="F264" s="271"/>
      <c r="G264" s="271"/>
      <c r="H264" s="271"/>
      <c r="I264" s="271"/>
      <c r="J264" s="271"/>
      <c r="K264" s="271"/>
      <c r="L264" s="271"/>
      <c r="M264" s="271"/>
      <c r="N264" s="271"/>
      <c r="O264" s="271"/>
      <c r="P264" s="271"/>
      <c r="Q264" s="271"/>
      <c r="R264" s="271"/>
      <c r="S264" s="271"/>
      <c r="T264" s="271"/>
      <c r="U264" s="271"/>
      <c r="V264" s="271"/>
      <c r="W264" s="271"/>
      <c r="X264" s="271"/>
      <c r="Y264" s="271"/>
      <c r="Z264" s="271"/>
      <c r="AA264" s="271"/>
      <c r="AC264" s="61"/>
    </row>
    <row r="265" spans="1:29" s="60" customFormat="1" ht="27.75" customHeight="1" x14ac:dyDescent="0.2">
      <c r="A265" s="271" t="s">
        <v>142</v>
      </c>
      <c r="B265" s="271"/>
      <c r="C265" s="271"/>
      <c r="D265" s="271"/>
      <c r="E265" s="271"/>
      <c r="F265" s="271"/>
      <c r="G265" s="271"/>
      <c r="H265" s="271"/>
      <c r="I265" s="271"/>
      <c r="J265" s="271"/>
      <c r="K265" s="271"/>
      <c r="L265" s="271"/>
      <c r="M265" s="271"/>
      <c r="N265" s="271"/>
      <c r="O265" s="271"/>
      <c r="P265" s="271"/>
      <c r="Q265" s="271"/>
      <c r="R265" s="271"/>
      <c r="S265" s="271"/>
      <c r="T265" s="271"/>
      <c r="U265" s="271"/>
      <c r="V265" s="271"/>
      <c r="W265" s="271"/>
      <c r="X265" s="271"/>
      <c r="Y265" s="271"/>
      <c r="Z265" s="271"/>
      <c r="AA265" s="271"/>
      <c r="AC265" s="61"/>
    </row>
    <row r="266" spans="1:29" s="60" customFormat="1" ht="15" customHeight="1" x14ac:dyDescent="0.2">
      <c r="A266" s="271" t="s">
        <v>150</v>
      </c>
      <c r="B266" s="271"/>
      <c r="C266" s="271"/>
      <c r="D266" s="271"/>
      <c r="E266" s="271"/>
      <c r="F266" s="271"/>
      <c r="G266" s="271"/>
      <c r="H266" s="271"/>
      <c r="I266" s="271"/>
      <c r="J266" s="271"/>
      <c r="K266" s="271"/>
      <c r="L266" s="271"/>
      <c r="M266" s="271"/>
      <c r="N266" s="271"/>
      <c r="O266" s="271"/>
      <c r="P266" s="271"/>
      <c r="Q266" s="271"/>
      <c r="R266" s="271"/>
      <c r="S266" s="271"/>
      <c r="T266" s="271"/>
      <c r="U266" s="271"/>
      <c r="V266" s="271"/>
      <c r="W266" s="271"/>
      <c r="X266" s="271"/>
      <c r="Y266" s="271"/>
      <c r="Z266" s="271"/>
      <c r="AA266" s="271"/>
      <c r="AC266" s="61"/>
    </row>
    <row r="267" spans="1:29" s="60" customFormat="1" ht="12.75" x14ac:dyDescent="0.2">
      <c r="A267" s="271" t="s">
        <v>143</v>
      </c>
      <c r="B267" s="271"/>
      <c r="C267" s="271"/>
      <c r="D267" s="271"/>
      <c r="E267" s="271"/>
      <c r="F267" s="271"/>
      <c r="G267" s="271"/>
      <c r="H267" s="271"/>
      <c r="I267" s="271"/>
      <c r="J267" s="271"/>
      <c r="K267" s="271"/>
      <c r="L267" s="271"/>
      <c r="M267" s="271"/>
      <c r="N267" s="271"/>
      <c r="O267" s="271"/>
      <c r="P267" s="271"/>
      <c r="Q267" s="271"/>
      <c r="R267" s="271"/>
      <c r="S267" s="271"/>
      <c r="T267" s="271"/>
      <c r="U267" s="271"/>
      <c r="V267" s="271"/>
      <c r="W267" s="271"/>
      <c r="X267" s="271"/>
      <c r="Y267" s="271"/>
      <c r="Z267" s="271"/>
      <c r="AA267" s="271"/>
      <c r="AC267" s="61"/>
    </row>
    <row r="268" spans="1:29" s="60" customFormat="1" ht="12.75" x14ac:dyDescent="0.2">
      <c r="A268" s="271" t="s">
        <v>144</v>
      </c>
      <c r="B268" s="271"/>
      <c r="C268" s="271"/>
      <c r="D268" s="271"/>
      <c r="E268" s="271"/>
      <c r="F268" s="271"/>
      <c r="G268" s="271"/>
      <c r="H268" s="271"/>
      <c r="I268" s="271"/>
      <c r="J268" s="271"/>
      <c r="K268" s="271"/>
      <c r="L268" s="271"/>
      <c r="M268" s="271"/>
      <c r="N268" s="271"/>
      <c r="O268" s="271"/>
      <c r="P268" s="271"/>
      <c r="Q268" s="271"/>
      <c r="R268" s="271"/>
      <c r="S268" s="271"/>
      <c r="T268" s="271"/>
      <c r="U268" s="271"/>
      <c r="V268" s="271"/>
      <c r="W268" s="271"/>
      <c r="X268" s="271"/>
      <c r="Y268" s="271"/>
      <c r="Z268" s="271"/>
      <c r="AA268" s="271"/>
      <c r="AC268" s="61"/>
    </row>
    <row r="269" spans="1:29" ht="15" customHeight="1" x14ac:dyDescent="0.25">
      <c r="A269" s="228"/>
      <c r="B269" s="228"/>
      <c r="C269" s="228"/>
      <c r="D269" s="228"/>
      <c r="E269" s="228"/>
      <c r="F269" s="228"/>
      <c r="G269" s="228"/>
      <c r="H269" s="228"/>
      <c r="I269" s="228"/>
      <c r="J269" s="228"/>
      <c r="K269" s="228"/>
      <c r="L269" s="228"/>
      <c r="M269" s="228"/>
      <c r="N269" s="228"/>
      <c r="O269" s="228"/>
      <c r="P269" s="228"/>
      <c r="Q269" s="228"/>
      <c r="R269" s="228"/>
      <c r="S269" s="228"/>
      <c r="T269" s="228"/>
      <c r="U269" s="228"/>
      <c r="V269" s="228"/>
      <c r="W269" s="228"/>
      <c r="X269" s="228"/>
      <c r="Y269" s="228"/>
      <c r="Z269" s="228"/>
      <c r="AA269" s="228"/>
    </row>
    <row r="270" spans="1:29" ht="15" customHeight="1" x14ac:dyDescent="0.25">
      <c r="A270" s="228"/>
      <c r="B270" s="228"/>
      <c r="C270" s="228"/>
      <c r="D270" s="228"/>
      <c r="E270" s="228"/>
      <c r="F270" s="228"/>
      <c r="G270" s="228"/>
      <c r="H270" s="228"/>
      <c r="I270" s="228"/>
      <c r="J270" s="228"/>
      <c r="K270" s="228"/>
      <c r="L270" s="228"/>
      <c r="M270" s="228"/>
      <c r="N270" s="228"/>
      <c r="O270" s="228"/>
      <c r="P270" s="228"/>
      <c r="Q270" s="228"/>
      <c r="R270" s="228"/>
      <c r="S270" s="228"/>
      <c r="T270" s="228"/>
      <c r="U270" s="228"/>
      <c r="V270" s="228"/>
      <c r="W270" s="228"/>
      <c r="X270" s="228"/>
      <c r="Y270" s="228"/>
      <c r="Z270" s="228"/>
      <c r="AA270" s="228"/>
    </row>
    <row r="271" spans="1:29" ht="81" customHeight="1" x14ac:dyDescent="0.25">
      <c r="A271" s="272" t="s">
        <v>5931</v>
      </c>
      <c r="B271" s="272"/>
      <c r="C271" s="272"/>
      <c r="D271" s="272"/>
      <c r="E271" s="272"/>
      <c r="F271" s="272"/>
      <c r="G271" s="272"/>
      <c r="H271" s="272"/>
      <c r="I271" s="272"/>
      <c r="J271" s="272"/>
      <c r="K271" s="272"/>
      <c r="L271" s="272"/>
      <c r="M271" s="272"/>
      <c r="N271" s="272"/>
      <c r="O271" s="272"/>
      <c r="P271" s="272"/>
      <c r="Q271" s="272"/>
      <c r="R271" s="272"/>
      <c r="S271" s="272"/>
      <c r="T271" s="272"/>
      <c r="U271" s="272"/>
      <c r="V271" s="272"/>
      <c r="W271" s="272"/>
      <c r="X271" s="272"/>
      <c r="Y271" s="272"/>
      <c r="Z271" s="272"/>
      <c r="AA271" s="272"/>
    </row>
    <row r="272" spans="1:29" ht="15" customHeight="1" x14ac:dyDescent="0.25">
      <c r="A272" s="273" t="s">
        <v>151</v>
      </c>
      <c r="B272" s="273"/>
      <c r="C272" s="273"/>
      <c r="D272" s="273"/>
      <c r="E272" s="273"/>
      <c r="F272" s="273"/>
      <c r="G272" s="273"/>
      <c r="H272" s="273"/>
      <c r="I272" s="273"/>
      <c r="J272" s="273"/>
      <c r="K272" s="273"/>
      <c r="L272" s="273"/>
      <c r="M272" s="273"/>
      <c r="N272" s="273"/>
      <c r="O272" s="273"/>
      <c r="P272" s="273"/>
      <c r="Q272" s="273"/>
      <c r="R272" s="273"/>
      <c r="S272" s="273"/>
      <c r="T272" s="273"/>
      <c r="U272" s="273"/>
      <c r="V272" s="273"/>
      <c r="W272" s="273"/>
      <c r="X272" s="273"/>
      <c r="Y272" s="273"/>
      <c r="Z272" s="273"/>
      <c r="AA272" s="273"/>
    </row>
    <row r="273" spans="1:28" ht="15" customHeight="1" x14ac:dyDescent="0.25">
      <c r="A273" s="228"/>
      <c r="B273" s="228"/>
      <c r="C273" s="228"/>
      <c r="D273" s="228"/>
      <c r="E273" s="228"/>
      <c r="F273" s="228"/>
      <c r="G273" s="228"/>
      <c r="H273" s="228"/>
      <c r="I273" s="228"/>
      <c r="J273" s="228"/>
      <c r="K273" s="228"/>
      <c r="L273" s="228"/>
      <c r="M273" s="228"/>
      <c r="N273" s="228"/>
      <c r="O273" s="228"/>
      <c r="P273" s="228"/>
      <c r="Q273" s="228"/>
      <c r="R273" s="228"/>
      <c r="S273" s="228"/>
      <c r="T273" s="228"/>
      <c r="U273" s="228"/>
      <c r="V273" s="228"/>
      <c r="W273" s="228"/>
      <c r="X273" s="228"/>
      <c r="Y273" s="228"/>
      <c r="Z273" s="228"/>
      <c r="AA273" s="228"/>
    </row>
    <row r="274" spans="1:28" ht="15.75" x14ac:dyDescent="0.25">
      <c r="A274" s="247" t="s">
        <v>152</v>
      </c>
      <c r="B274" s="247"/>
      <c r="C274" s="247"/>
      <c r="D274" s="247"/>
      <c r="E274" s="247"/>
      <c r="F274" s="247"/>
      <c r="G274" s="247"/>
      <c r="H274" s="247"/>
      <c r="I274" s="247"/>
      <c r="J274" s="247"/>
      <c r="K274" s="247"/>
      <c r="L274" s="247"/>
      <c r="M274" s="247"/>
      <c r="N274" s="247"/>
      <c r="O274" s="247"/>
      <c r="P274" s="247"/>
      <c r="Q274" s="247"/>
      <c r="R274" s="247"/>
      <c r="S274" s="247"/>
      <c r="T274" s="247"/>
      <c r="U274" s="247"/>
      <c r="V274" s="247"/>
      <c r="W274" s="247"/>
      <c r="X274" s="247"/>
      <c r="Y274" s="247"/>
      <c r="Z274" s="247"/>
      <c r="AA274" s="247"/>
    </row>
    <row r="275" spans="1:28" ht="15.75" x14ac:dyDescent="0.25">
      <c r="A275" s="266" t="s">
        <v>153</v>
      </c>
      <c r="B275" s="266"/>
      <c r="C275" s="266"/>
      <c r="D275" s="266"/>
      <c r="E275" s="266"/>
      <c r="F275" s="266"/>
      <c r="G275" s="266"/>
      <c r="H275" s="266"/>
      <c r="I275" s="266"/>
      <c r="J275" s="266"/>
      <c r="K275" s="266"/>
      <c r="L275" s="266"/>
      <c r="M275" s="266"/>
      <c r="N275" s="266"/>
      <c r="O275" s="266"/>
      <c r="P275" s="266"/>
      <c r="Q275" s="266"/>
      <c r="R275" s="266"/>
      <c r="S275" s="266"/>
      <c r="T275" s="266"/>
      <c r="U275" s="266"/>
      <c r="V275" s="266"/>
      <c r="W275" s="266"/>
      <c r="X275" s="266"/>
      <c r="Y275" s="266"/>
      <c r="Z275" s="266"/>
      <c r="AA275" s="266"/>
    </row>
    <row r="276" spans="1:28" ht="15.75" x14ac:dyDescent="0.25">
      <c r="A276" s="240" t="s">
        <v>154</v>
      </c>
      <c r="B276" s="240"/>
      <c r="C276" s="240"/>
      <c r="D276" s="240"/>
      <c r="E276" s="240"/>
      <c r="F276" s="240"/>
      <c r="G276" s="240"/>
      <c r="H276" s="240"/>
      <c r="I276" s="240"/>
      <c r="J276" s="240"/>
      <c r="K276" s="240"/>
      <c r="L276" s="240"/>
      <c r="M276" s="240"/>
      <c r="N276" s="240"/>
      <c r="O276" s="240"/>
      <c r="P276" s="240"/>
      <c r="Q276" s="240"/>
      <c r="R276" s="240"/>
      <c r="S276" s="240"/>
      <c r="T276" s="240"/>
      <c r="U276" s="240"/>
      <c r="V276" s="240"/>
      <c r="W276" s="240"/>
      <c r="X276" s="240"/>
      <c r="Y276" s="62" t="s">
        <v>160</v>
      </c>
      <c r="Z276" s="230"/>
      <c r="AA276" s="230"/>
    </row>
    <row r="277" spans="1:28" ht="15" customHeight="1" x14ac:dyDescent="0.25">
      <c r="A277" s="240" t="s">
        <v>155</v>
      </c>
      <c r="B277" s="240"/>
      <c r="C277" s="240"/>
      <c r="D277" s="240"/>
      <c r="E277" s="240"/>
      <c r="F277" s="240"/>
      <c r="G277" s="240"/>
      <c r="H277" s="240"/>
      <c r="I277" s="240"/>
      <c r="J277" s="240"/>
      <c r="K277" s="240"/>
      <c r="L277" s="240"/>
      <c r="M277" s="240"/>
      <c r="N277" s="240"/>
      <c r="O277" s="240"/>
      <c r="P277" s="240"/>
      <c r="Q277" s="240"/>
      <c r="R277" s="240"/>
      <c r="S277" s="240"/>
      <c r="T277" s="240"/>
      <c r="U277" s="240"/>
      <c r="V277" s="240"/>
      <c r="W277" s="240"/>
      <c r="X277" s="240"/>
      <c r="Y277" s="62" t="s">
        <v>160</v>
      </c>
      <c r="Z277" s="230"/>
      <c r="AA277" s="230"/>
    </row>
    <row r="278" spans="1:28" ht="15" customHeight="1" x14ac:dyDescent="0.25">
      <c r="A278" s="240" t="s">
        <v>156</v>
      </c>
      <c r="B278" s="240"/>
      <c r="C278" s="240"/>
      <c r="D278" s="240"/>
      <c r="E278" s="240"/>
      <c r="F278" s="240"/>
      <c r="G278" s="240"/>
      <c r="H278" s="240"/>
      <c r="I278" s="240"/>
      <c r="J278" s="240"/>
      <c r="K278" s="240"/>
      <c r="L278" s="240"/>
      <c r="M278" s="240"/>
      <c r="N278" s="240"/>
      <c r="O278" s="240"/>
      <c r="P278" s="240"/>
      <c r="Q278" s="240"/>
      <c r="R278" s="240"/>
      <c r="S278" s="240"/>
      <c r="T278" s="240"/>
      <c r="U278" s="240"/>
      <c r="V278" s="240"/>
      <c r="W278" s="240"/>
      <c r="X278" s="240"/>
      <c r="Y278" s="62" t="s">
        <v>160</v>
      </c>
      <c r="Z278" s="230"/>
      <c r="AA278" s="230"/>
    </row>
    <row r="279" spans="1:28" ht="15" customHeight="1" x14ac:dyDescent="0.25">
      <c r="A279" s="240" t="s">
        <v>157</v>
      </c>
      <c r="B279" s="240"/>
      <c r="C279" s="240"/>
      <c r="D279" s="240"/>
      <c r="E279" s="240"/>
      <c r="F279" s="240"/>
      <c r="G279" s="240"/>
      <c r="H279" s="240"/>
      <c r="I279" s="240"/>
      <c r="J279" s="240"/>
      <c r="K279" s="240"/>
      <c r="L279" s="240"/>
      <c r="M279" s="240"/>
      <c r="N279" s="240"/>
      <c r="O279" s="240"/>
      <c r="P279" s="240"/>
      <c r="Q279" s="240"/>
      <c r="R279" s="240"/>
      <c r="S279" s="240"/>
      <c r="T279" s="240"/>
      <c r="U279" s="240"/>
      <c r="V279" s="240"/>
      <c r="W279" s="240"/>
      <c r="X279" s="240"/>
      <c r="Y279" s="62" t="s">
        <v>160</v>
      </c>
      <c r="Z279" s="230"/>
      <c r="AA279" s="230"/>
    </row>
    <row r="280" spans="1:28" ht="15" customHeight="1" x14ac:dyDescent="0.25">
      <c r="A280" s="240" t="s">
        <v>158</v>
      </c>
      <c r="B280" s="240"/>
      <c r="C280" s="240"/>
      <c r="D280" s="240"/>
      <c r="E280" s="240"/>
      <c r="F280" s="240"/>
      <c r="G280" s="240"/>
      <c r="H280" s="240"/>
      <c r="I280" s="240"/>
      <c r="J280" s="240"/>
      <c r="K280" s="240"/>
      <c r="L280" s="240"/>
      <c r="M280" s="240"/>
      <c r="N280" s="240"/>
      <c r="O280" s="240"/>
      <c r="P280" s="240"/>
      <c r="Q280" s="240"/>
      <c r="R280" s="240"/>
      <c r="S280" s="240"/>
      <c r="T280" s="240"/>
      <c r="U280" s="240"/>
      <c r="V280" s="240"/>
      <c r="W280" s="240"/>
      <c r="X280" s="240"/>
      <c r="Y280" s="62" t="s">
        <v>160</v>
      </c>
      <c r="Z280" s="230"/>
      <c r="AA280" s="230"/>
    </row>
    <row r="281" spans="1:28" ht="15" customHeight="1" x14ac:dyDescent="0.25">
      <c r="A281" s="240" t="s">
        <v>159</v>
      </c>
      <c r="B281" s="240"/>
      <c r="C281" s="240"/>
      <c r="D281" s="240"/>
      <c r="E281" s="240"/>
      <c r="F281" s="240"/>
      <c r="G281" s="240"/>
      <c r="H281" s="240"/>
      <c r="I281" s="240"/>
      <c r="J281" s="240"/>
      <c r="K281" s="240"/>
      <c r="L281" s="240"/>
      <c r="M281" s="240"/>
      <c r="N281" s="240"/>
      <c r="O281" s="240"/>
      <c r="P281" s="240"/>
      <c r="Q281" s="240"/>
      <c r="R281" s="240"/>
      <c r="S281" s="240"/>
      <c r="T281" s="240"/>
      <c r="U281" s="240"/>
      <c r="V281" s="240"/>
      <c r="W281" s="240"/>
      <c r="X281" s="240"/>
      <c r="Y281" s="62" t="s">
        <v>160</v>
      </c>
      <c r="Z281" s="230"/>
      <c r="AA281" s="230"/>
    </row>
    <row r="282" spans="1:28" ht="15" customHeight="1" x14ac:dyDescent="0.25">
      <c r="A282" s="240" t="s">
        <v>161</v>
      </c>
      <c r="B282" s="240"/>
      <c r="C282" s="240"/>
      <c r="D282" s="240"/>
      <c r="E282" s="240"/>
      <c r="F282" s="274"/>
      <c r="G282" s="274"/>
      <c r="H282" s="274"/>
      <c r="I282" s="274"/>
      <c r="J282" s="274"/>
      <c r="K282" s="274"/>
      <c r="L282" s="274"/>
      <c r="M282" s="274"/>
      <c r="N282" s="274"/>
      <c r="O282" s="274"/>
      <c r="P282" s="274"/>
      <c r="Q282" s="274"/>
      <c r="R282" s="274"/>
      <c r="S282" s="274"/>
      <c r="T282" s="274"/>
      <c r="U282" s="274"/>
      <c r="V282" s="274"/>
      <c r="W282" s="274"/>
      <c r="X282" s="274"/>
      <c r="Y282" s="62" t="s">
        <v>160</v>
      </c>
      <c r="Z282" s="230"/>
      <c r="AA282" s="230"/>
    </row>
    <row r="283" spans="1:28" ht="15" customHeight="1" x14ac:dyDescent="0.25">
      <c r="A283" s="247" t="s">
        <v>162</v>
      </c>
      <c r="B283" s="247"/>
      <c r="C283" s="247"/>
      <c r="D283" s="247"/>
      <c r="E283" s="247"/>
      <c r="F283" s="247"/>
      <c r="G283" s="247"/>
      <c r="H283" s="247"/>
      <c r="I283" s="247"/>
      <c r="J283" s="247"/>
      <c r="K283" s="247"/>
      <c r="L283" s="247"/>
      <c r="M283" s="247"/>
      <c r="N283" s="247"/>
      <c r="O283" s="247"/>
      <c r="P283" s="247"/>
      <c r="Q283" s="247"/>
      <c r="R283" s="247"/>
      <c r="S283" s="247"/>
      <c r="T283" s="247"/>
      <c r="U283" s="247"/>
      <c r="V283" s="247"/>
      <c r="W283" s="247"/>
      <c r="X283" s="247"/>
      <c r="Y283" s="247"/>
      <c r="Z283" s="247"/>
      <c r="AA283" s="247"/>
      <c r="AB283" s="87"/>
    </row>
    <row r="284" spans="1:28" ht="15" customHeight="1" x14ac:dyDescent="0.25">
      <c r="A284" s="256" t="s">
        <v>163</v>
      </c>
      <c r="B284" s="256"/>
      <c r="C284" s="230"/>
      <c r="D284" s="230"/>
      <c r="E284" s="230"/>
      <c r="F284" s="230"/>
      <c r="G284" s="230"/>
      <c r="H284" s="256" t="s">
        <v>164</v>
      </c>
      <c r="I284" s="256"/>
      <c r="J284" s="230"/>
      <c r="K284" s="230"/>
      <c r="L284" s="230"/>
      <c r="M284" s="230"/>
      <c r="N284" s="230"/>
      <c r="O284" s="256" t="s">
        <v>165</v>
      </c>
      <c r="P284" s="256"/>
      <c r="Q284" s="230"/>
      <c r="R284" s="230"/>
      <c r="S284" s="230"/>
      <c r="T284" s="230"/>
      <c r="U284" s="230"/>
      <c r="V284" s="256" t="s">
        <v>166</v>
      </c>
      <c r="W284" s="256"/>
      <c r="X284" s="230"/>
      <c r="Y284" s="230"/>
      <c r="Z284" s="230"/>
      <c r="AA284" s="230"/>
      <c r="AB284" s="63"/>
    </row>
    <row r="285" spans="1:28" ht="15" customHeight="1" x14ac:dyDescent="0.25">
      <c r="A285" s="247" t="s">
        <v>167</v>
      </c>
      <c r="B285" s="247"/>
      <c r="C285" s="247"/>
      <c r="D285" s="247"/>
      <c r="E285" s="247"/>
      <c r="F285" s="247"/>
      <c r="G285" s="247"/>
      <c r="H285" s="247"/>
      <c r="I285" s="247"/>
      <c r="J285" s="247"/>
      <c r="K285" s="247"/>
      <c r="L285" s="247"/>
      <c r="M285" s="247"/>
      <c r="N285" s="247"/>
      <c r="O285" s="247"/>
      <c r="P285" s="247"/>
      <c r="Q285" s="247"/>
      <c r="R285" s="247"/>
      <c r="S285" s="247"/>
      <c r="T285" s="247"/>
      <c r="U285" s="247"/>
      <c r="V285" s="256" t="s">
        <v>168</v>
      </c>
      <c r="W285" s="256"/>
      <c r="X285" s="230"/>
      <c r="Y285" s="230"/>
      <c r="Z285" s="230"/>
      <c r="AA285" s="230"/>
    </row>
    <row r="286" spans="1:28" ht="15" customHeight="1" x14ac:dyDescent="0.25">
      <c r="A286" s="247" t="s">
        <v>169</v>
      </c>
      <c r="B286" s="247"/>
      <c r="C286" s="247"/>
      <c r="D286" s="247"/>
      <c r="E286" s="247"/>
      <c r="F286" s="247"/>
      <c r="G286" s="247"/>
      <c r="H286" s="247"/>
      <c r="I286" s="247"/>
      <c r="J286" s="247"/>
      <c r="K286" s="247"/>
      <c r="L286" s="247"/>
      <c r="M286" s="247"/>
      <c r="N286" s="247"/>
      <c r="O286" s="247"/>
      <c r="P286" s="247"/>
      <c r="Q286" s="247"/>
      <c r="R286" s="247"/>
      <c r="S286" s="247"/>
      <c r="T286" s="247"/>
      <c r="U286" s="247"/>
      <c r="V286" s="256" t="s">
        <v>170</v>
      </c>
      <c r="W286" s="256"/>
      <c r="X286" s="2"/>
      <c r="Y286" s="256" t="s">
        <v>171</v>
      </c>
      <c r="Z286" s="256"/>
      <c r="AA286" s="2"/>
    </row>
    <row r="287" spans="1:28" ht="15" customHeight="1" x14ac:dyDescent="0.25">
      <c r="A287" s="247" t="s">
        <v>172</v>
      </c>
      <c r="B287" s="247"/>
      <c r="C287" s="247"/>
      <c r="D287" s="247"/>
      <c r="E287" s="247"/>
      <c r="F287" s="247"/>
      <c r="G287" s="247"/>
      <c r="H287" s="247"/>
      <c r="I287" s="247"/>
      <c r="J287" s="247"/>
      <c r="K287" s="247"/>
      <c r="L287" s="247"/>
      <c r="M287" s="247"/>
      <c r="N287" s="247"/>
      <c r="O287" s="247"/>
      <c r="P287" s="247"/>
      <c r="Q287" s="247"/>
      <c r="R287" s="247"/>
      <c r="S287" s="247"/>
      <c r="T287" s="247"/>
      <c r="U287" s="247"/>
      <c r="V287" s="247"/>
      <c r="W287" s="247"/>
      <c r="X287" s="247"/>
      <c r="Y287" s="247"/>
      <c r="Z287" s="247"/>
      <c r="AA287" s="247"/>
    </row>
    <row r="288" spans="1:28" ht="15" customHeight="1" x14ac:dyDescent="0.25">
      <c r="A288" s="256" t="s">
        <v>173</v>
      </c>
      <c r="B288" s="256"/>
      <c r="C288" s="256"/>
      <c r="D288" s="256"/>
      <c r="E288" s="230"/>
      <c r="F288" s="230"/>
      <c r="G288" s="230"/>
      <c r="H288" s="230"/>
      <c r="I288" s="230"/>
      <c r="J288" s="256" t="s">
        <v>165</v>
      </c>
      <c r="K288" s="256"/>
      <c r="L288" s="256"/>
      <c r="M288" s="256"/>
      <c r="N288" s="230"/>
      <c r="O288" s="230"/>
      <c r="P288" s="230"/>
      <c r="Q288" s="230"/>
      <c r="R288" s="230"/>
      <c r="S288" s="256" t="s">
        <v>174</v>
      </c>
      <c r="T288" s="256"/>
      <c r="U288" s="256"/>
      <c r="V288" s="256"/>
      <c r="W288" s="230"/>
      <c r="X288" s="230"/>
      <c r="Y288" s="230"/>
      <c r="Z288" s="230"/>
      <c r="AA288" s="230"/>
    </row>
    <row r="289" spans="1:37" ht="15" customHeight="1" x14ac:dyDescent="0.25">
      <c r="A289" s="247" t="s">
        <v>185</v>
      </c>
      <c r="B289" s="247"/>
      <c r="C289" s="247"/>
      <c r="D289" s="247"/>
      <c r="E289" s="247"/>
      <c r="F289" s="247"/>
      <c r="G289" s="247"/>
      <c r="H289" s="247"/>
      <c r="I289" s="247"/>
      <c r="J289" s="247"/>
      <c r="K289" s="247"/>
      <c r="L289" s="247"/>
      <c r="M289" s="247"/>
      <c r="N289" s="247"/>
      <c r="O289" s="247"/>
      <c r="P289" s="247"/>
      <c r="Q289" s="247"/>
      <c r="R289" s="247"/>
      <c r="S289" s="247"/>
      <c r="T289" s="247"/>
      <c r="U289" s="247"/>
      <c r="V289" s="241"/>
      <c r="W289" s="241"/>
      <c r="X289" s="241"/>
      <c r="Y289" s="241"/>
      <c r="Z289" s="241"/>
      <c r="AA289" s="241"/>
      <c r="AB289" s="82" t="s">
        <v>19</v>
      </c>
      <c r="AD289" s="1" t="s">
        <v>175</v>
      </c>
      <c r="AK289" s="1" t="s">
        <v>19</v>
      </c>
    </row>
    <row r="290" spans="1:37" ht="15" customHeight="1" x14ac:dyDescent="0.25">
      <c r="A290" s="270" t="s">
        <v>176</v>
      </c>
      <c r="B290" s="270"/>
      <c r="C290" s="270"/>
      <c r="D290" s="270"/>
      <c r="E290" s="270"/>
      <c r="F290" s="270"/>
      <c r="G290" s="270"/>
      <c r="H290" s="270"/>
      <c r="I290" s="270"/>
      <c r="J290" s="270"/>
      <c r="K290" s="270"/>
      <c r="L290" s="270"/>
      <c r="M290" s="270"/>
      <c r="N290" s="270"/>
      <c r="O290" s="270"/>
      <c r="P290" s="270"/>
      <c r="Q290" s="270"/>
      <c r="R290" s="270"/>
      <c r="S290" s="270"/>
      <c r="T290" s="270"/>
      <c r="U290" s="270"/>
      <c r="V290" s="270"/>
      <c r="W290" s="270"/>
      <c r="X290" s="270"/>
      <c r="Y290" s="270"/>
      <c r="Z290" s="270"/>
      <c r="AA290" s="270"/>
      <c r="AB290" s="82" t="s">
        <v>18</v>
      </c>
      <c r="AD290" s="1" t="s">
        <v>177</v>
      </c>
      <c r="AK290" s="1" t="s">
        <v>18</v>
      </c>
    </row>
    <row r="291" spans="1:37" ht="15" customHeight="1" x14ac:dyDescent="0.25">
      <c r="A291" s="263" t="s">
        <v>178</v>
      </c>
      <c r="B291" s="263"/>
      <c r="C291" s="263"/>
      <c r="D291" s="269"/>
      <c r="E291" s="269"/>
      <c r="F291" s="269"/>
      <c r="G291" s="269"/>
      <c r="H291" s="269"/>
      <c r="I291" s="269"/>
      <c r="J291" s="269"/>
      <c r="K291" s="269"/>
      <c r="L291" s="269"/>
      <c r="M291" s="263" t="s">
        <v>179</v>
      </c>
      <c r="N291" s="263"/>
      <c r="O291" s="263"/>
      <c r="P291" s="263"/>
      <c r="Q291" s="263"/>
      <c r="R291" s="268"/>
      <c r="S291" s="268"/>
      <c r="T291" s="268"/>
      <c r="U291" s="268"/>
      <c r="V291" s="263" t="s">
        <v>180</v>
      </c>
      <c r="W291" s="263"/>
      <c r="X291" s="263"/>
      <c r="Y291" s="268"/>
      <c r="Z291" s="268"/>
      <c r="AA291" s="268"/>
      <c r="AD291" s="1" t="s">
        <v>181</v>
      </c>
    </row>
    <row r="292" spans="1:37" ht="15" customHeight="1" x14ac:dyDescent="0.25">
      <c r="A292" s="263" t="s">
        <v>178</v>
      </c>
      <c r="B292" s="263"/>
      <c r="C292" s="263"/>
      <c r="D292" s="269"/>
      <c r="E292" s="269"/>
      <c r="F292" s="269"/>
      <c r="G292" s="269"/>
      <c r="H292" s="269"/>
      <c r="I292" s="269"/>
      <c r="J292" s="269"/>
      <c r="K292" s="269"/>
      <c r="L292" s="269"/>
      <c r="M292" s="263" t="s">
        <v>179</v>
      </c>
      <c r="N292" s="263"/>
      <c r="O292" s="263"/>
      <c r="P292" s="263"/>
      <c r="Q292" s="263"/>
      <c r="R292" s="268"/>
      <c r="S292" s="268"/>
      <c r="T292" s="268"/>
      <c r="U292" s="268"/>
      <c r="V292" s="263" t="s">
        <v>180</v>
      </c>
      <c r="W292" s="263"/>
      <c r="X292" s="263"/>
      <c r="Y292" s="268"/>
      <c r="Z292" s="268"/>
      <c r="AA292" s="268"/>
      <c r="AD292" s="1" t="s">
        <v>182</v>
      </c>
    </row>
    <row r="293" spans="1:37" ht="15" customHeight="1" x14ac:dyDescent="0.25">
      <c r="A293" s="263" t="s">
        <v>178</v>
      </c>
      <c r="B293" s="263"/>
      <c r="C293" s="263"/>
      <c r="D293" s="269"/>
      <c r="E293" s="269"/>
      <c r="F293" s="269"/>
      <c r="G293" s="269"/>
      <c r="H293" s="269"/>
      <c r="I293" s="269"/>
      <c r="J293" s="269"/>
      <c r="K293" s="269"/>
      <c r="L293" s="269"/>
      <c r="M293" s="263" t="s">
        <v>179</v>
      </c>
      <c r="N293" s="263"/>
      <c r="O293" s="263"/>
      <c r="P293" s="263"/>
      <c r="Q293" s="263"/>
      <c r="R293" s="268"/>
      <c r="S293" s="268"/>
      <c r="T293" s="268"/>
      <c r="U293" s="268"/>
      <c r="V293" s="263" t="s">
        <v>180</v>
      </c>
      <c r="W293" s="263"/>
      <c r="X293" s="263"/>
      <c r="Y293" s="268"/>
      <c r="Z293" s="268"/>
      <c r="AA293" s="268"/>
      <c r="AD293" s="1" t="s">
        <v>183</v>
      </c>
    </row>
    <row r="294" spans="1:37" ht="15" customHeight="1" x14ac:dyDescent="0.25">
      <c r="A294" s="263" t="s">
        <v>178</v>
      </c>
      <c r="B294" s="263"/>
      <c r="C294" s="263"/>
      <c r="D294" s="269"/>
      <c r="E294" s="269"/>
      <c r="F294" s="269"/>
      <c r="G294" s="269"/>
      <c r="H294" s="269"/>
      <c r="I294" s="269"/>
      <c r="J294" s="269"/>
      <c r="K294" s="269"/>
      <c r="L294" s="269"/>
      <c r="M294" s="263" t="s">
        <v>179</v>
      </c>
      <c r="N294" s="263"/>
      <c r="O294" s="263"/>
      <c r="P294" s="263"/>
      <c r="Q294" s="263"/>
      <c r="R294" s="268"/>
      <c r="S294" s="268"/>
      <c r="T294" s="268"/>
      <c r="U294" s="268"/>
      <c r="V294" s="263" t="s">
        <v>180</v>
      </c>
      <c r="W294" s="263"/>
      <c r="X294" s="263"/>
      <c r="Y294" s="268"/>
      <c r="Z294" s="268"/>
      <c r="AA294" s="268"/>
      <c r="AD294" s="1" t="s">
        <v>184</v>
      </c>
    </row>
    <row r="295" spans="1:37" ht="15" customHeight="1" x14ac:dyDescent="0.25">
      <c r="A295" s="263" t="s">
        <v>178</v>
      </c>
      <c r="B295" s="263"/>
      <c r="C295" s="263"/>
      <c r="D295" s="269"/>
      <c r="E295" s="269"/>
      <c r="F295" s="269"/>
      <c r="G295" s="269"/>
      <c r="H295" s="269"/>
      <c r="I295" s="269"/>
      <c r="J295" s="269"/>
      <c r="K295" s="269"/>
      <c r="L295" s="269"/>
      <c r="M295" s="263" t="s">
        <v>179</v>
      </c>
      <c r="N295" s="263"/>
      <c r="O295" s="263"/>
      <c r="P295" s="263"/>
      <c r="Q295" s="263"/>
      <c r="R295" s="268"/>
      <c r="S295" s="268"/>
      <c r="T295" s="268"/>
      <c r="U295" s="268"/>
      <c r="V295" s="263" t="s">
        <v>180</v>
      </c>
      <c r="W295" s="263"/>
      <c r="X295" s="263"/>
      <c r="Y295" s="268"/>
      <c r="Z295" s="268"/>
      <c r="AA295" s="268"/>
    </row>
    <row r="296" spans="1:37" ht="15" customHeight="1" x14ac:dyDescent="0.25">
      <c r="A296" s="247" t="s">
        <v>186</v>
      </c>
      <c r="B296" s="247"/>
      <c r="C296" s="247"/>
      <c r="D296" s="247"/>
      <c r="E296" s="247"/>
      <c r="F296" s="247"/>
      <c r="G296" s="247"/>
      <c r="H296" s="247"/>
      <c r="I296" s="247"/>
      <c r="J296" s="247"/>
      <c r="K296" s="247"/>
      <c r="L296" s="247"/>
      <c r="M296" s="247"/>
      <c r="N296" s="247"/>
      <c r="O296" s="247"/>
      <c r="P296" s="247"/>
      <c r="Q296" s="247"/>
      <c r="R296" s="247"/>
      <c r="S296" s="247"/>
      <c r="T296" s="247"/>
      <c r="U296" s="247"/>
      <c r="V296" s="247"/>
      <c r="W296" s="247"/>
      <c r="X296" s="247"/>
      <c r="Y296" s="247"/>
      <c r="Z296" s="247"/>
      <c r="AA296" s="247"/>
    </row>
    <row r="297" spans="1:37" ht="15" customHeight="1" x14ac:dyDescent="0.25">
      <c r="A297" s="266" t="s">
        <v>187</v>
      </c>
      <c r="B297" s="266"/>
      <c r="C297" s="266"/>
      <c r="D297" s="266"/>
      <c r="E297" s="266"/>
      <c r="F297" s="266"/>
      <c r="G297" s="266"/>
      <c r="H297" s="266"/>
      <c r="I297" s="266"/>
      <c r="J297" s="266"/>
      <c r="K297" s="266"/>
      <c r="L297" s="266"/>
      <c r="M297" s="266"/>
      <c r="N297" s="266"/>
      <c r="O297" s="266"/>
      <c r="P297" s="266"/>
      <c r="Q297" s="266"/>
      <c r="R297" s="266"/>
      <c r="S297" s="266"/>
      <c r="T297" s="266"/>
      <c r="U297" s="266"/>
      <c r="V297" s="266"/>
      <c r="W297" s="266"/>
      <c r="X297" s="266"/>
      <c r="Y297" s="266"/>
      <c r="Z297" s="266"/>
      <c r="AA297" s="266"/>
    </row>
    <row r="298" spans="1:37" ht="15" customHeight="1" x14ac:dyDescent="0.25">
      <c r="A298" s="232"/>
      <c r="B298" s="232"/>
      <c r="C298" s="232"/>
      <c r="D298" s="232"/>
      <c r="E298" s="232"/>
      <c r="F298" s="232"/>
      <c r="G298" s="232"/>
      <c r="H298" s="232"/>
      <c r="I298" s="232"/>
      <c r="J298" s="240" t="s">
        <v>189</v>
      </c>
      <c r="K298" s="240"/>
      <c r="L298" s="240"/>
      <c r="M298" s="240"/>
      <c r="N298" s="240"/>
      <c r="O298" s="267" t="s">
        <v>188</v>
      </c>
      <c r="P298" s="267"/>
      <c r="Q298" s="267"/>
      <c r="R298" s="267"/>
      <c r="S298" s="267"/>
      <c r="T298" s="267"/>
      <c r="U298" s="267"/>
      <c r="V298" s="267"/>
      <c r="W298" s="267"/>
      <c r="X298" s="267"/>
      <c r="Y298" s="267"/>
      <c r="Z298" s="267"/>
      <c r="AA298" s="267"/>
    </row>
    <row r="299" spans="1:37" ht="15" customHeight="1" x14ac:dyDescent="0.25">
      <c r="A299" s="232"/>
      <c r="B299" s="232"/>
      <c r="C299" s="232"/>
      <c r="D299" s="232"/>
      <c r="E299" s="232"/>
      <c r="F299" s="232"/>
      <c r="G299" s="232"/>
      <c r="H299" s="232"/>
      <c r="I299" s="232"/>
      <c r="J299" s="240"/>
      <c r="K299" s="240"/>
      <c r="L299" s="240"/>
      <c r="M299" s="240"/>
      <c r="N299" s="240"/>
      <c r="O299" s="267" t="s">
        <v>190</v>
      </c>
      <c r="P299" s="267"/>
      <c r="Q299" s="267"/>
      <c r="R299" s="267"/>
      <c r="S299" s="267"/>
      <c r="T299" s="267"/>
      <c r="U299" s="267"/>
      <c r="V299" s="267"/>
      <c r="W299" s="267"/>
      <c r="X299" s="267"/>
      <c r="Y299" s="62" t="s">
        <v>160</v>
      </c>
      <c r="Z299" s="230"/>
      <c r="AA299" s="230"/>
    </row>
    <row r="300" spans="1:37" ht="15" customHeight="1" x14ac:dyDescent="0.25">
      <c r="A300" s="232"/>
      <c r="B300" s="232"/>
      <c r="C300" s="232"/>
      <c r="D300" s="232"/>
      <c r="E300" s="232"/>
      <c r="F300" s="232"/>
      <c r="G300" s="232"/>
      <c r="H300" s="232"/>
      <c r="I300" s="232"/>
      <c r="J300" s="240"/>
      <c r="K300" s="240"/>
      <c r="L300" s="240"/>
      <c r="M300" s="240"/>
      <c r="N300" s="240"/>
      <c r="O300" s="267" t="s">
        <v>191</v>
      </c>
      <c r="P300" s="267"/>
      <c r="Q300" s="267"/>
      <c r="R300" s="267"/>
      <c r="S300" s="267"/>
      <c r="T300" s="267"/>
      <c r="U300" s="267"/>
      <c r="V300" s="267"/>
      <c r="W300" s="267"/>
      <c r="X300" s="267"/>
      <c r="Y300" s="62" t="s">
        <v>160</v>
      </c>
      <c r="Z300" s="230"/>
      <c r="AA300" s="230"/>
    </row>
    <row r="301" spans="1:37" ht="15" customHeight="1" x14ac:dyDescent="0.25">
      <c r="A301" s="232"/>
      <c r="B301" s="232"/>
      <c r="C301" s="232"/>
      <c r="D301" s="232"/>
      <c r="E301" s="232"/>
      <c r="F301" s="232"/>
      <c r="G301" s="232"/>
      <c r="H301" s="232"/>
      <c r="I301" s="232"/>
      <c r="J301" s="240"/>
      <c r="K301" s="240"/>
      <c r="L301" s="240"/>
      <c r="M301" s="240"/>
      <c r="N301" s="240"/>
      <c r="O301" s="267" t="s">
        <v>192</v>
      </c>
      <c r="P301" s="267"/>
      <c r="Q301" s="267"/>
      <c r="R301" s="267"/>
      <c r="S301" s="267"/>
      <c r="T301" s="267"/>
      <c r="U301" s="267"/>
      <c r="V301" s="267"/>
      <c r="W301" s="267"/>
      <c r="X301" s="267"/>
      <c r="Y301" s="62" t="s">
        <v>160</v>
      </c>
      <c r="Z301" s="230"/>
      <c r="AA301" s="230"/>
    </row>
    <row r="302" spans="1:37" ht="30" customHeight="1" x14ac:dyDescent="0.25">
      <c r="A302" s="229" t="s">
        <v>205</v>
      </c>
      <c r="B302" s="229"/>
      <c r="C302" s="229"/>
      <c r="D302" s="229"/>
      <c r="E302" s="229"/>
      <c r="F302" s="229"/>
      <c r="G302" s="229"/>
      <c r="H302" s="229"/>
      <c r="I302" s="229"/>
      <c r="J302" s="229"/>
      <c r="K302" s="229"/>
      <c r="L302" s="229"/>
      <c r="M302" s="229"/>
      <c r="N302" s="229"/>
      <c r="O302" s="229"/>
      <c r="P302" s="229"/>
      <c r="Q302" s="229"/>
      <c r="R302" s="229"/>
      <c r="S302" s="229"/>
      <c r="T302" s="229"/>
      <c r="U302" s="229"/>
      <c r="V302" s="229"/>
      <c r="W302" s="229"/>
      <c r="X302" s="229"/>
      <c r="Y302" s="229"/>
      <c r="Z302" s="229"/>
      <c r="AA302" s="229"/>
    </row>
    <row r="303" spans="1:37" ht="15" customHeight="1" x14ac:dyDescent="0.25">
      <c r="A303" s="260" t="s">
        <v>193</v>
      </c>
      <c r="B303" s="260"/>
      <c r="C303" s="260"/>
      <c r="D303" s="260"/>
      <c r="E303" s="260"/>
      <c r="F303" s="260"/>
      <c r="G303" s="260"/>
      <c r="H303" s="260"/>
      <c r="I303" s="260"/>
      <c r="J303" s="260"/>
      <c r="K303" s="260"/>
      <c r="L303" s="260"/>
      <c r="M303" s="260"/>
      <c r="N303" s="260"/>
      <c r="O303" s="260"/>
      <c r="P303" s="260"/>
      <c r="Q303" s="260"/>
      <c r="R303" s="260"/>
      <c r="S303" s="260"/>
      <c r="T303" s="260"/>
      <c r="U303" s="260"/>
      <c r="V303" s="260"/>
      <c r="W303" s="260"/>
      <c r="X303" s="260"/>
      <c r="Y303" s="260"/>
      <c r="Z303" s="260"/>
      <c r="AA303" s="260"/>
    </row>
    <row r="304" spans="1:37" ht="15" customHeight="1" x14ac:dyDescent="0.25">
      <c r="A304" s="263" t="s">
        <v>194</v>
      </c>
      <c r="B304" s="263"/>
      <c r="C304" s="263"/>
      <c r="D304" s="263"/>
      <c r="E304" s="263"/>
      <c r="F304" s="263"/>
      <c r="G304" s="263"/>
      <c r="H304" s="263"/>
      <c r="I304" s="265" t="s">
        <v>195</v>
      </c>
      <c r="J304" s="265"/>
      <c r="K304" s="265"/>
      <c r="L304" s="265"/>
      <c r="M304" s="265"/>
      <c r="N304" s="265"/>
      <c r="O304" s="265"/>
      <c r="P304" s="265"/>
      <c r="Q304" s="265"/>
      <c r="R304" s="265"/>
      <c r="S304" s="265"/>
      <c r="T304" s="265"/>
      <c r="U304" s="265"/>
      <c r="V304" s="265"/>
      <c r="W304" s="263" t="s">
        <v>196</v>
      </c>
      <c r="X304" s="263"/>
      <c r="Y304" s="263"/>
      <c r="Z304" s="263"/>
      <c r="AA304" s="263"/>
    </row>
    <row r="305" spans="1:27" ht="15" customHeight="1" x14ac:dyDescent="0.25">
      <c r="A305" s="263"/>
      <c r="B305" s="263"/>
      <c r="C305" s="263"/>
      <c r="D305" s="263"/>
      <c r="E305" s="263"/>
      <c r="F305" s="263"/>
      <c r="G305" s="263"/>
      <c r="H305" s="263"/>
      <c r="I305" s="265" t="s">
        <v>197</v>
      </c>
      <c r="J305" s="265"/>
      <c r="K305" s="265"/>
      <c r="L305" s="265"/>
      <c r="M305" s="265"/>
      <c r="N305" s="265"/>
      <c r="O305" s="265"/>
      <c r="P305" s="265" t="s">
        <v>198</v>
      </c>
      <c r="Q305" s="265"/>
      <c r="R305" s="265"/>
      <c r="S305" s="265"/>
      <c r="T305" s="265"/>
      <c r="U305" s="265"/>
      <c r="V305" s="265"/>
      <c r="W305" s="263"/>
      <c r="X305" s="263"/>
      <c r="Y305" s="263"/>
      <c r="Z305" s="263"/>
      <c r="AA305" s="263"/>
    </row>
    <row r="306" spans="1:27" ht="15" customHeight="1" x14ac:dyDescent="0.25">
      <c r="A306" s="262"/>
      <c r="B306" s="262"/>
      <c r="C306" s="262"/>
      <c r="D306" s="262"/>
      <c r="E306" s="262"/>
      <c r="F306" s="262"/>
      <c r="G306" s="262"/>
      <c r="H306" s="262"/>
      <c r="I306" s="241"/>
      <c r="J306" s="241"/>
      <c r="K306" s="241"/>
      <c r="L306" s="241"/>
      <c r="M306" s="241"/>
      <c r="N306" s="241"/>
      <c r="O306" s="241"/>
      <c r="P306" s="241"/>
      <c r="Q306" s="241"/>
      <c r="R306" s="241"/>
      <c r="S306" s="241"/>
      <c r="T306" s="241"/>
      <c r="U306" s="241"/>
      <c r="V306" s="241"/>
      <c r="W306" s="241"/>
      <c r="X306" s="241"/>
      <c r="Y306" s="241"/>
      <c r="Z306" s="241"/>
      <c r="AA306" s="241"/>
    </row>
    <row r="307" spans="1:27" ht="15" customHeight="1" x14ac:dyDescent="0.25">
      <c r="A307" s="262"/>
      <c r="B307" s="262"/>
      <c r="C307" s="262"/>
      <c r="D307" s="262"/>
      <c r="E307" s="262"/>
      <c r="F307" s="262"/>
      <c r="G307" s="262"/>
      <c r="H307" s="262"/>
      <c r="I307" s="241"/>
      <c r="J307" s="241"/>
      <c r="K307" s="241"/>
      <c r="L307" s="241"/>
      <c r="M307" s="241"/>
      <c r="N307" s="241"/>
      <c r="O307" s="241"/>
      <c r="P307" s="241"/>
      <c r="Q307" s="241"/>
      <c r="R307" s="241"/>
      <c r="S307" s="241"/>
      <c r="T307" s="241"/>
      <c r="U307" s="241"/>
      <c r="V307" s="241"/>
      <c r="W307" s="241"/>
      <c r="X307" s="241"/>
      <c r="Y307" s="241"/>
      <c r="Z307" s="241"/>
      <c r="AA307" s="241"/>
    </row>
    <row r="308" spans="1:27" ht="15" customHeight="1" x14ac:dyDescent="0.25">
      <c r="A308" s="262"/>
      <c r="B308" s="262"/>
      <c r="C308" s="262"/>
      <c r="D308" s="262"/>
      <c r="E308" s="262"/>
      <c r="F308" s="262"/>
      <c r="G308" s="262"/>
      <c r="H308" s="262"/>
      <c r="I308" s="241"/>
      <c r="J308" s="241"/>
      <c r="K308" s="241"/>
      <c r="L308" s="241"/>
      <c r="M308" s="241"/>
      <c r="N308" s="241"/>
      <c r="O308" s="241"/>
      <c r="P308" s="241"/>
      <c r="Q308" s="241"/>
      <c r="R308" s="241"/>
      <c r="S308" s="241"/>
      <c r="T308" s="241"/>
      <c r="U308" s="241"/>
      <c r="V308" s="241"/>
      <c r="W308" s="241"/>
      <c r="X308" s="241"/>
      <c r="Y308" s="241"/>
      <c r="Z308" s="241"/>
      <c r="AA308" s="241"/>
    </row>
    <row r="309" spans="1:27" ht="15" customHeight="1" x14ac:dyDescent="0.25">
      <c r="A309" s="262"/>
      <c r="B309" s="262"/>
      <c r="C309" s="262"/>
      <c r="D309" s="262"/>
      <c r="E309" s="262"/>
      <c r="F309" s="262"/>
      <c r="G309" s="262"/>
      <c r="H309" s="262"/>
      <c r="I309" s="241"/>
      <c r="J309" s="241"/>
      <c r="K309" s="241"/>
      <c r="L309" s="241"/>
      <c r="M309" s="241"/>
      <c r="N309" s="241"/>
      <c r="O309" s="241"/>
      <c r="P309" s="241"/>
      <c r="Q309" s="241"/>
      <c r="R309" s="241"/>
      <c r="S309" s="241"/>
      <c r="T309" s="241"/>
      <c r="U309" s="241"/>
      <c r="V309" s="241"/>
      <c r="W309" s="241"/>
      <c r="X309" s="241"/>
      <c r="Y309" s="241"/>
      <c r="Z309" s="241"/>
      <c r="AA309" s="241"/>
    </row>
    <row r="310" spans="1:27" ht="15" customHeight="1" x14ac:dyDescent="0.25">
      <c r="A310" s="262"/>
      <c r="B310" s="262"/>
      <c r="C310" s="262"/>
      <c r="D310" s="262"/>
      <c r="E310" s="262"/>
      <c r="F310" s="262"/>
      <c r="G310" s="262"/>
      <c r="H310" s="262"/>
      <c r="I310" s="241"/>
      <c r="J310" s="241"/>
      <c r="K310" s="241"/>
      <c r="L310" s="241"/>
      <c r="M310" s="241"/>
      <c r="N310" s="241"/>
      <c r="O310" s="241"/>
      <c r="P310" s="241"/>
      <c r="Q310" s="241"/>
      <c r="R310" s="241"/>
      <c r="S310" s="241"/>
      <c r="T310" s="241"/>
      <c r="U310" s="241"/>
      <c r="V310" s="241"/>
      <c r="W310" s="241"/>
      <c r="X310" s="241"/>
      <c r="Y310" s="241"/>
      <c r="Z310" s="241"/>
      <c r="AA310" s="241"/>
    </row>
    <row r="311" spans="1:27" ht="15" customHeight="1" x14ac:dyDescent="0.25">
      <c r="A311" s="262"/>
      <c r="B311" s="262"/>
      <c r="C311" s="262"/>
      <c r="D311" s="262"/>
      <c r="E311" s="262"/>
      <c r="F311" s="262"/>
      <c r="G311" s="262"/>
      <c r="H311" s="262"/>
      <c r="I311" s="241"/>
      <c r="J311" s="241"/>
      <c r="K311" s="241"/>
      <c r="L311" s="241"/>
      <c r="M311" s="241"/>
      <c r="N311" s="241"/>
      <c r="O311" s="241"/>
      <c r="P311" s="241"/>
      <c r="Q311" s="241"/>
      <c r="R311" s="241"/>
      <c r="S311" s="241"/>
      <c r="T311" s="241"/>
      <c r="U311" s="241"/>
      <c r="V311" s="241"/>
      <c r="W311" s="241"/>
      <c r="X311" s="241"/>
      <c r="Y311" s="241"/>
      <c r="Z311" s="241"/>
      <c r="AA311" s="241"/>
    </row>
    <row r="312" spans="1:27" ht="15" customHeight="1" x14ac:dyDescent="0.25">
      <c r="A312" s="262"/>
      <c r="B312" s="262"/>
      <c r="C312" s="262"/>
      <c r="D312" s="262"/>
      <c r="E312" s="262"/>
      <c r="F312" s="262"/>
      <c r="G312" s="262"/>
      <c r="H312" s="262"/>
      <c r="I312" s="241"/>
      <c r="J312" s="241"/>
      <c r="K312" s="241"/>
      <c r="L312" s="241"/>
      <c r="M312" s="241"/>
      <c r="N312" s="241"/>
      <c r="O312" s="241"/>
      <c r="P312" s="241"/>
      <c r="Q312" s="241"/>
      <c r="R312" s="241"/>
      <c r="S312" s="241"/>
      <c r="T312" s="241"/>
      <c r="U312" s="241"/>
      <c r="V312" s="241"/>
      <c r="W312" s="241"/>
      <c r="X312" s="241"/>
      <c r="Y312" s="241"/>
      <c r="Z312" s="241"/>
      <c r="AA312" s="241"/>
    </row>
    <row r="313" spans="1:27" ht="15" customHeight="1" x14ac:dyDescent="0.25">
      <c r="A313" s="262"/>
      <c r="B313" s="262"/>
      <c r="C313" s="262"/>
      <c r="D313" s="262"/>
      <c r="E313" s="262"/>
      <c r="F313" s="262"/>
      <c r="G313" s="262"/>
      <c r="H313" s="262"/>
      <c r="I313" s="241"/>
      <c r="J313" s="241"/>
      <c r="K313" s="241"/>
      <c r="L313" s="241"/>
      <c r="M313" s="241"/>
      <c r="N313" s="241"/>
      <c r="O313" s="241"/>
      <c r="P313" s="241"/>
      <c r="Q313" s="241"/>
      <c r="R313" s="241"/>
      <c r="S313" s="241"/>
      <c r="T313" s="241"/>
      <c r="U313" s="241"/>
      <c r="V313" s="241"/>
      <c r="W313" s="241"/>
      <c r="X313" s="241"/>
      <c r="Y313" s="241"/>
      <c r="Z313" s="241"/>
      <c r="AA313" s="241"/>
    </row>
    <row r="314" spans="1:27" ht="15" customHeight="1" x14ac:dyDescent="0.25">
      <c r="A314" s="262"/>
      <c r="B314" s="262"/>
      <c r="C314" s="262"/>
      <c r="D314" s="262"/>
      <c r="E314" s="262"/>
      <c r="F314" s="262"/>
      <c r="G314" s="262"/>
      <c r="H314" s="262"/>
      <c r="I314" s="241"/>
      <c r="J314" s="241"/>
      <c r="K314" s="241"/>
      <c r="L314" s="241"/>
      <c r="M314" s="241"/>
      <c r="N314" s="241"/>
      <c r="O314" s="241"/>
      <c r="P314" s="241"/>
      <c r="Q314" s="241"/>
      <c r="R314" s="241"/>
      <c r="S314" s="241"/>
      <c r="T314" s="241"/>
      <c r="U314" s="241"/>
      <c r="V314" s="241"/>
      <c r="W314" s="241"/>
      <c r="X314" s="241"/>
      <c r="Y314" s="241"/>
      <c r="Z314" s="241"/>
      <c r="AA314" s="241"/>
    </row>
    <row r="315" spans="1:27" ht="15" customHeight="1" x14ac:dyDescent="0.25">
      <c r="A315" s="262"/>
      <c r="B315" s="262"/>
      <c r="C315" s="262"/>
      <c r="D315" s="262"/>
      <c r="E315" s="262"/>
      <c r="F315" s="262"/>
      <c r="G315" s="262"/>
      <c r="H315" s="262"/>
      <c r="I315" s="241"/>
      <c r="J315" s="241"/>
      <c r="K315" s="241"/>
      <c r="L315" s="241"/>
      <c r="M315" s="241"/>
      <c r="N315" s="241"/>
      <c r="O315" s="241"/>
      <c r="P315" s="241"/>
      <c r="Q315" s="241"/>
      <c r="R315" s="241"/>
      <c r="S315" s="241"/>
      <c r="T315" s="241"/>
      <c r="U315" s="241"/>
      <c r="V315" s="241"/>
      <c r="W315" s="241"/>
      <c r="X315" s="241"/>
      <c r="Y315" s="241"/>
      <c r="Z315" s="241"/>
      <c r="AA315" s="241"/>
    </row>
    <row r="316" spans="1:27" ht="15" customHeight="1" x14ac:dyDescent="0.25">
      <c r="A316" s="262"/>
      <c r="B316" s="262"/>
      <c r="C316" s="262"/>
      <c r="D316" s="262"/>
      <c r="E316" s="262"/>
      <c r="F316" s="262"/>
      <c r="G316" s="262"/>
      <c r="H316" s="262"/>
      <c r="I316" s="241"/>
      <c r="J316" s="241"/>
      <c r="K316" s="241"/>
      <c r="L316" s="241"/>
      <c r="M316" s="241"/>
      <c r="N316" s="241"/>
      <c r="O316" s="241"/>
      <c r="P316" s="241"/>
      <c r="Q316" s="241"/>
      <c r="R316" s="241"/>
      <c r="S316" s="241"/>
      <c r="T316" s="241"/>
      <c r="U316" s="241"/>
      <c r="V316" s="241"/>
      <c r="W316" s="241"/>
      <c r="X316" s="241"/>
      <c r="Y316" s="241"/>
      <c r="Z316" s="241"/>
      <c r="AA316" s="241"/>
    </row>
    <row r="317" spans="1:27" ht="15" customHeight="1" x14ac:dyDescent="0.25">
      <c r="A317" s="258" t="s">
        <v>333</v>
      </c>
      <c r="B317" s="258"/>
      <c r="C317" s="258"/>
      <c r="D317" s="258"/>
      <c r="E317" s="258"/>
      <c r="F317" s="258"/>
      <c r="G317" s="258"/>
      <c r="H317" s="258"/>
      <c r="I317" s="241"/>
      <c r="J317" s="241"/>
      <c r="K317" s="241"/>
      <c r="L317" s="241"/>
      <c r="M317" s="241"/>
      <c r="N317" s="241"/>
      <c r="O317" s="241"/>
      <c r="P317" s="241"/>
      <c r="Q317" s="241"/>
      <c r="R317" s="241"/>
      <c r="S317" s="241"/>
      <c r="T317" s="241"/>
      <c r="U317" s="241"/>
      <c r="V317" s="241"/>
      <c r="W317" s="241"/>
      <c r="X317" s="241"/>
      <c r="Y317" s="241"/>
      <c r="Z317" s="241"/>
      <c r="AA317" s="241"/>
    </row>
    <row r="318" spans="1:27" ht="15" customHeight="1" x14ac:dyDescent="0.25">
      <c r="A318" s="264" t="s">
        <v>199</v>
      </c>
      <c r="B318" s="264"/>
      <c r="C318" s="264"/>
      <c r="D318" s="264"/>
      <c r="E318" s="264"/>
      <c r="F318" s="264"/>
      <c r="G318" s="264"/>
      <c r="H318" s="264"/>
      <c r="I318" s="264"/>
      <c r="J318" s="264"/>
      <c r="K318" s="264"/>
      <c r="L318" s="264"/>
      <c r="M318" s="264"/>
      <c r="N318" s="264"/>
      <c r="O318" s="264"/>
      <c r="P318" s="264"/>
      <c r="Q318" s="264"/>
      <c r="R318" s="264"/>
      <c r="S318" s="264"/>
      <c r="T318" s="264"/>
      <c r="U318" s="264"/>
      <c r="V318" s="264"/>
      <c r="W318" s="264"/>
      <c r="X318" s="264"/>
      <c r="Y318" s="264"/>
      <c r="Z318" s="264"/>
      <c r="AA318" s="264"/>
    </row>
    <row r="319" spans="1:27" ht="15" customHeight="1" x14ac:dyDescent="0.25">
      <c r="A319" s="248" t="s">
        <v>200</v>
      </c>
      <c r="B319" s="248"/>
      <c r="C319" s="248"/>
      <c r="D319" s="248"/>
      <c r="E319" s="248"/>
      <c r="F319" s="248"/>
      <c r="G319" s="248"/>
      <c r="H319" s="263" t="s">
        <v>201</v>
      </c>
      <c r="I319" s="263"/>
      <c r="J319" s="263"/>
      <c r="K319" s="263"/>
      <c r="L319" s="263"/>
      <c r="M319" s="263"/>
      <c r="N319" s="263"/>
      <c r="O319" s="263"/>
      <c r="P319" s="263"/>
      <c r="Q319" s="263"/>
      <c r="R319" s="263"/>
      <c r="S319" s="263"/>
      <c r="T319" s="263"/>
      <c r="U319" s="263"/>
      <c r="V319" s="263"/>
      <c r="W319" s="263"/>
      <c r="X319" s="263"/>
      <c r="Y319" s="263"/>
      <c r="Z319" s="263"/>
      <c r="AA319" s="263"/>
    </row>
    <row r="320" spans="1:27" ht="15" customHeight="1" x14ac:dyDescent="0.25">
      <c r="A320" s="248"/>
      <c r="B320" s="248"/>
      <c r="C320" s="248"/>
      <c r="D320" s="248"/>
      <c r="E320" s="248"/>
      <c r="F320" s="248"/>
      <c r="G320" s="248"/>
      <c r="H320" s="263" t="s">
        <v>197</v>
      </c>
      <c r="I320" s="263"/>
      <c r="J320" s="263"/>
      <c r="K320" s="263"/>
      <c r="L320" s="263"/>
      <c r="M320" s="263" t="s">
        <v>198</v>
      </c>
      <c r="N320" s="263"/>
      <c r="O320" s="263"/>
      <c r="P320" s="263"/>
      <c r="Q320" s="263"/>
      <c r="R320" s="263"/>
      <c r="S320" s="263" t="s">
        <v>202</v>
      </c>
      <c r="T320" s="263"/>
      <c r="U320" s="263"/>
      <c r="V320" s="263" t="s">
        <v>203</v>
      </c>
      <c r="W320" s="263"/>
      <c r="X320" s="263"/>
      <c r="Y320" s="263" t="s">
        <v>204</v>
      </c>
      <c r="Z320" s="263"/>
      <c r="AA320" s="263"/>
    </row>
    <row r="321" spans="1:27" ht="15" customHeight="1" x14ac:dyDescent="0.25">
      <c r="A321" s="262"/>
      <c r="B321" s="262"/>
      <c r="C321" s="262"/>
      <c r="D321" s="262"/>
      <c r="E321" s="262"/>
      <c r="F321" s="262"/>
      <c r="G321" s="262"/>
      <c r="H321" s="259"/>
      <c r="I321" s="259"/>
      <c r="J321" s="259"/>
      <c r="K321" s="259"/>
      <c r="L321" s="259"/>
      <c r="M321" s="259"/>
      <c r="N321" s="259"/>
      <c r="O321" s="259"/>
      <c r="P321" s="259"/>
      <c r="Q321" s="259"/>
      <c r="R321" s="259"/>
      <c r="S321" s="241"/>
      <c r="T321" s="241"/>
      <c r="U321" s="241"/>
      <c r="V321" s="241"/>
      <c r="W321" s="241"/>
      <c r="X321" s="241"/>
      <c r="Y321" s="241"/>
      <c r="Z321" s="241"/>
      <c r="AA321" s="241"/>
    </row>
    <row r="322" spans="1:27" ht="15" customHeight="1" x14ac:dyDescent="0.25">
      <c r="A322" s="262"/>
      <c r="B322" s="262"/>
      <c r="C322" s="262"/>
      <c r="D322" s="262"/>
      <c r="E322" s="262"/>
      <c r="F322" s="262"/>
      <c r="G322" s="262"/>
      <c r="H322" s="259"/>
      <c r="I322" s="259"/>
      <c r="J322" s="259"/>
      <c r="K322" s="259"/>
      <c r="L322" s="259"/>
      <c r="M322" s="259"/>
      <c r="N322" s="259"/>
      <c r="O322" s="259"/>
      <c r="P322" s="259"/>
      <c r="Q322" s="259"/>
      <c r="R322" s="259"/>
      <c r="S322" s="241"/>
      <c r="T322" s="241"/>
      <c r="U322" s="241"/>
      <c r="V322" s="241"/>
      <c r="W322" s="241"/>
      <c r="X322" s="241"/>
      <c r="Y322" s="241"/>
      <c r="Z322" s="241"/>
      <c r="AA322" s="241"/>
    </row>
    <row r="323" spans="1:27" ht="15" customHeight="1" x14ac:dyDescent="0.25">
      <c r="A323" s="262"/>
      <c r="B323" s="262"/>
      <c r="C323" s="262"/>
      <c r="D323" s="262"/>
      <c r="E323" s="262"/>
      <c r="F323" s="262"/>
      <c r="G323" s="262"/>
      <c r="H323" s="259"/>
      <c r="I323" s="259"/>
      <c r="J323" s="259"/>
      <c r="K323" s="259"/>
      <c r="L323" s="259"/>
      <c r="M323" s="259"/>
      <c r="N323" s="259"/>
      <c r="O323" s="259"/>
      <c r="P323" s="259"/>
      <c r="Q323" s="259"/>
      <c r="R323" s="259"/>
      <c r="S323" s="241"/>
      <c r="T323" s="241"/>
      <c r="U323" s="241"/>
      <c r="V323" s="241"/>
      <c r="W323" s="241"/>
      <c r="X323" s="241"/>
      <c r="Y323" s="241"/>
      <c r="Z323" s="241"/>
      <c r="AA323" s="241"/>
    </row>
    <row r="324" spans="1:27" ht="15" customHeight="1" x14ac:dyDescent="0.25">
      <c r="A324" s="262"/>
      <c r="B324" s="262"/>
      <c r="C324" s="262"/>
      <c r="D324" s="262"/>
      <c r="E324" s="262"/>
      <c r="F324" s="262"/>
      <c r="G324" s="262"/>
      <c r="H324" s="259"/>
      <c r="I324" s="259"/>
      <c r="J324" s="259"/>
      <c r="K324" s="259"/>
      <c r="L324" s="259"/>
      <c r="M324" s="259"/>
      <c r="N324" s="259"/>
      <c r="O324" s="259"/>
      <c r="P324" s="259"/>
      <c r="Q324" s="259"/>
      <c r="R324" s="259"/>
      <c r="S324" s="241"/>
      <c r="T324" s="241"/>
      <c r="U324" s="241"/>
      <c r="V324" s="241"/>
      <c r="W324" s="241"/>
      <c r="X324" s="241"/>
      <c r="Y324" s="241"/>
      <c r="Z324" s="241"/>
      <c r="AA324" s="241"/>
    </row>
    <row r="325" spans="1:27" ht="15" customHeight="1" x14ac:dyDescent="0.25">
      <c r="A325" s="262"/>
      <c r="B325" s="262"/>
      <c r="C325" s="262"/>
      <c r="D325" s="262"/>
      <c r="E325" s="262"/>
      <c r="F325" s="262"/>
      <c r="G325" s="262"/>
      <c r="H325" s="259"/>
      <c r="I325" s="259"/>
      <c r="J325" s="259"/>
      <c r="K325" s="259"/>
      <c r="L325" s="259"/>
      <c r="M325" s="259"/>
      <c r="N325" s="259"/>
      <c r="O325" s="259"/>
      <c r="P325" s="259"/>
      <c r="Q325" s="259"/>
      <c r="R325" s="259"/>
      <c r="S325" s="241"/>
      <c r="T325" s="241"/>
      <c r="U325" s="241"/>
      <c r="V325" s="241"/>
      <c r="W325" s="241"/>
      <c r="X325" s="241"/>
      <c r="Y325" s="241"/>
      <c r="Z325" s="241"/>
      <c r="AA325" s="241"/>
    </row>
    <row r="326" spans="1:27" ht="15" customHeight="1" x14ac:dyDescent="0.25">
      <c r="A326" s="262"/>
      <c r="B326" s="262"/>
      <c r="C326" s="262"/>
      <c r="D326" s="262"/>
      <c r="E326" s="262"/>
      <c r="F326" s="262"/>
      <c r="G326" s="262"/>
      <c r="H326" s="259"/>
      <c r="I326" s="259"/>
      <c r="J326" s="259"/>
      <c r="K326" s="259"/>
      <c r="L326" s="259"/>
      <c r="M326" s="259"/>
      <c r="N326" s="259"/>
      <c r="O326" s="259"/>
      <c r="P326" s="259"/>
      <c r="Q326" s="259"/>
      <c r="R326" s="259"/>
      <c r="S326" s="241"/>
      <c r="T326" s="241"/>
      <c r="U326" s="241"/>
      <c r="V326" s="241"/>
      <c r="W326" s="241"/>
      <c r="X326" s="241"/>
      <c r="Y326" s="241"/>
      <c r="Z326" s="241"/>
      <c r="AA326" s="241"/>
    </row>
    <row r="327" spans="1:27" ht="15" customHeight="1" x14ac:dyDescent="0.25">
      <c r="A327" s="262"/>
      <c r="B327" s="262"/>
      <c r="C327" s="262"/>
      <c r="D327" s="262"/>
      <c r="E327" s="262"/>
      <c r="F327" s="262"/>
      <c r="G327" s="262"/>
      <c r="H327" s="259"/>
      <c r="I327" s="259"/>
      <c r="J327" s="259"/>
      <c r="K327" s="259"/>
      <c r="L327" s="259"/>
      <c r="M327" s="259"/>
      <c r="N327" s="259"/>
      <c r="O327" s="259"/>
      <c r="P327" s="259"/>
      <c r="Q327" s="259"/>
      <c r="R327" s="259"/>
      <c r="S327" s="241"/>
      <c r="T327" s="241"/>
      <c r="U327" s="241"/>
      <c r="V327" s="241"/>
      <c r="W327" s="241"/>
      <c r="X327" s="241"/>
      <c r="Y327" s="241"/>
      <c r="Z327" s="241"/>
      <c r="AA327" s="241"/>
    </row>
    <row r="328" spans="1:27" ht="15" customHeight="1" x14ac:dyDescent="0.25">
      <c r="A328" s="258" t="s">
        <v>333</v>
      </c>
      <c r="B328" s="258"/>
      <c r="C328" s="258"/>
      <c r="D328" s="258"/>
      <c r="E328" s="258"/>
      <c r="F328" s="258"/>
      <c r="G328" s="258"/>
      <c r="H328" s="259"/>
      <c r="I328" s="259"/>
      <c r="J328" s="259"/>
      <c r="K328" s="259"/>
      <c r="L328" s="259"/>
      <c r="M328" s="259"/>
      <c r="N328" s="259"/>
      <c r="O328" s="259"/>
      <c r="P328" s="259"/>
      <c r="Q328" s="259"/>
      <c r="R328" s="259"/>
      <c r="S328" s="241"/>
      <c r="T328" s="241"/>
      <c r="U328" s="241"/>
      <c r="V328" s="241"/>
      <c r="W328" s="241"/>
      <c r="X328" s="241"/>
      <c r="Y328" s="241"/>
      <c r="Z328" s="241"/>
      <c r="AA328" s="241"/>
    </row>
    <row r="329" spans="1:27" ht="30.75" customHeight="1" x14ac:dyDescent="0.25">
      <c r="A329" s="229" t="s">
        <v>334</v>
      </c>
      <c r="B329" s="229"/>
      <c r="C329" s="229"/>
      <c r="D329" s="229"/>
      <c r="E329" s="229"/>
      <c r="F329" s="229"/>
      <c r="G329" s="229"/>
      <c r="H329" s="229"/>
      <c r="I329" s="229"/>
      <c r="J329" s="229"/>
      <c r="K329" s="229"/>
      <c r="L329" s="229"/>
      <c r="M329" s="229"/>
      <c r="N329" s="229"/>
      <c r="O329" s="229"/>
      <c r="P329" s="229"/>
      <c r="Q329" s="229"/>
      <c r="R329" s="229"/>
      <c r="S329" s="229"/>
      <c r="T329" s="229"/>
      <c r="U329" s="229"/>
      <c r="V329" s="229"/>
      <c r="W329" s="229"/>
      <c r="X329" s="229"/>
      <c r="Y329" s="229"/>
      <c r="Z329" s="229"/>
      <c r="AA329" s="229"/>
    </row>
    <row r="330" spans="1:27" ht="15" customHeight="1" x14ac:dyDescent="0.25">
      <c r="A330" s="260" t="s">
        <v>193</v>
      </c>
      <c r="B330" s="260"/>
      <c r="C330" s="260"/>
      <c r="D330" s="260"/>
      <c r="E330" s="260"/>
      <c r="F330" s="260"/>
      <c r="G330" s="260"/>
      <c r="H330" s="260"/>
      <c r="I330" s="260"/>
      <c r="J330" s="260"/>
      <c r="K330" s="260"/>
      <c r="L330" s="260"/>
      <c r="M330" s="260"/>
      <c r="N330" s="260"/>
      <c r="O330" s="260"/>
      <c r="P330" s="260"/>
      <c r="Q330" s="260"/>
      <c r="R330" s="260"/>
      <c r="S330" s="261"/>
      <c r="T330" s="261"/>
      <c r="U330" s="261"/>
      <c r="V330" s="261"/>
      <c r="W330" s="261"/>
      <c r="X330" s="261"/>
      <c r="Y330" s="260" t="s">
        <v>335</v>
      </c>
      <c r="Z330" s="260"/>
      <c r="AA330" s="260"/>
    </row>
    <row r="331" spans="1:27" ht="49.5" customHeight="1" x14ac:dyDescent="0.25">
      <c r="A331" s="250" t="s">
        <v>336</v>
      </c>
      <c r="B331" s="250"/>
      <c r="C331" s="250"/>
      <c r="D331" s="250"/>
      <c r="E331" s="250"/>
      <c r="F331" s="250"/>
      <c r="G331" s="250"/>
      <c r="H331" s="250"/>
      <c r="I331" s="250"/>
      <c r="J331" s="250"/>
      <c r="K331" s="250"/>
      <c r="L331" s="250"/>
      <c r="M331" s="250"/>
      <c r="N331" s="250"/>
      <c r="O331" s="250"/>
      <c r="P331" s="250"/>
      <c r="Q331" s="250"/>
      <c r="R331" s="250"/>
      <c r="S331" s="250"/>
      <c r="T331" s="250"/>
      <c r="U331" s="250"/>
      <c r="V331" s="250"/>
      <c r="W331" s="250"/>
      <c r="X331" s="250"/>
      <c r="Y331" s="250"/>
      <c r="Z331" s="250"/>
      <c r="AA331" s="250"/>
    </row>
    <row r="332" spans="1:27" ht="30.75" customHeight="1" x14ac:dyDescent="0.25">
      <c r="A332" s="257" t="s">
        <v>337</v>
      </c>
      <c r="B332" s="257"/>
      <c r="C332" s="257"/>
      <c r="D332" s="257"/>
      <c r="E332" s="257"/>
      <c r="F332" s="257"/>
      <c r="G332" s="257"/>
      <c r="H332" s="257"/>
      <c r="I332" s="257"/>
      <c r="J332" s="257"/>
      <c r="K332" s="257"/>
      <c r="L332" s="257"/>
      <c r="M332" s="257"/>
      <c r="N332" s="257"/>
      <c r="O332" s="257"/>
      <c r="P332" s="257"/>
      <c r="Q332" s="257"/>
      <c r="R332" s="257"/>
      <c r="S332" s="257"/>
      <c r="T332" s="257"/>
      <c r="U332" s="257"/>
      <c r="V332" s="257"/>
      <c r="W332" s="257"/>
      <c r="X332" s="257"/>
      <c r="Y332" s="257"/>
      <c r="Z332" s="257"/>
      <c r="AA332" s="257"/>
    </row>
    <row r="333" spans="1:27" ht="15" customHeight="1" x14ac:dyDescent="0.25">
      <c r="A333" s="257" t="s">
        <v>338</v>
      </c>
      <c r="B333" s="257"/>
      <c r="C333" s="257"/>
      <c r="D333" s="257"/>
      <c r="E333" s="257"/>
      <c r="F333" s="257"/>
      <c r="G333" s="257"/>
      <c r="H333" s="257"/>
      <c r="I333" s="257"/>
      <c r="J333" s="257"/>
      <c r="K333" s="257"/>
      <c r="L333" s="257"/>
      <c r="M333" s="257"/>
      <c r="N333" s="257"/>
      <c r="O333" s="257"/>
      <c r="P333" s="257"/>
      <c r="Q333" s="257"/>
      <c r="R333" s="257"/>
      <c r="S333" s="257"/>
      <c r="T333" s="257"/>
      <c r="U333" s="257"/>
      <c r="V333" s="257"/>
      <c r="W333" s="257"/>
      <c r="X333" s="257"/>
      <c r="Y333" s="257"/>
      <c r="Z333" s="257"/>
      <c r="AA333" s="257"/>
    </row>
    <row r="334" spans="1:27" ht="15" customHeight="1" x14ac:dyDescent="0.25">
      <c r="A334" s="257" t="s">
        <v>339</v>
      </c>
      <c r="B334" s="257"/>
      <c r="C334" s="257"/>
      <c r="D334" s="257"/>
      <c r="E334" s="257"/>
      <c r="F334" s="257"/>
      <c r="G334" s="257"/>
      <c r="H334" s="257"/>
      <c r="I334" s="257"/>
      <c r="J334" s="257"/>
      <c r="K334" s="257"/>
      <c r="L334" s="257"/>
      <c r="M334" s="257"/>
      <c r="N334" s="257"/>
      <c r="O334" s="257"/>
      <c r="P334" s="257"/>
      <c r="Q334" s="257"/>
      <c r="R334" s="257"/>
      <c r="S334" s="257"/>
      <c r="T334" s="257"/>
      <c r="U334" s="257"/>
      <c r="V334" s="257"/>
      <c r="W334" s="257"/>
      <c r="X334" s="257"/>
      <c r="Y334" s="257"/>
      <c r="Z334" s="257"/>
      <c r="AA334" s="257"/>
    </row>
    <row r="335" spans="1:27" ht="15" customHeight="1" x14ac:dyDescent="0.25">
      <c r="A335" s="257" t="s">
        <v>340</v>
      </c>
      <c r="B335" s="257"/>
      <c r="C335" s="257"/>
      <c r="D335" s="257"/>
      <c r="E335" s="257"/>
      <c r="F335" s="257"/>
      <c r="G335" s="257"/>
      <c r="H335" s="257"/>
      <c r="I335" s="257"/>
      <c r="J335" s="257"/>
      <c r="K335" s="257"/>
      <c r="L335" s="257"/>
      <c r="M335" s="257"/>
      <c r="N335" s="257"/>
      <c r="O335" s="257"/>
      <c r="P335" s="257"/>
      <c r="Q335" s="257"/>
      <c r="R335" s="257"/>
      <c r="S335" s="257"/>
      <c r="T335" s="257"/>
      <c r="U335" s="257"/>
      <c r="V335" s="257"/>
      <c r="W335" s="257"/>
      <c r="X335" s="257"/>
      <c r="Y335" s="257"/>
      <c r="Z335" s="257"/>
      <c r="AA335" s="257"/>
    </row>
    <row r="336" spans="1:27" ht="15" customHeight="1" x14ac:dyDescent="0.25">
      <c r="A336" s="257" t="s">
        <v>341</v>
      </c>
      <c r="B336" s="257"/>
      <c r="C336" s="257"/>
      <c r="D336" s="257"/>
      <c r="E336" s="257"/>
      <c r="F336" s="257"/>
      <c r="G336" s="257"/>
      <c r="H336" s="257"/>
      <c r="I336" s="257"/>
      <c r="J336" s="257"/>
      <c r="K336" s="257"/>
      <c r="L336" s="257"/>
      <c r="M336" s="257"/>
      <c r="N336" s="257"/>
      <c r="O336" s="257"/>
      <c r="P336" s="257"/>
      <c r="Q336" s="257"/>
      <c r="R336" s="257"/>
      <c r="S336" s="257"/>
      <c r="T336" s="257"/>
      <c r="U336" s="257"/>
      <c r="V336" s="257"/>
      <c r="W336" s="257"/>
      <c r="X336" s="257"/>
      <c r="Y336" s="257"/>
      <c r="Z336" s="257"/>
      <c r="AA336" s="257"/>
    </row>
    <row r="337" spans="1:27" ht="15" customHeight="1" x14ac:dyDescent="0.25">
      <c r="A337" s="257" t="s">
        <v>342</v>
      </c>
      <c r="B337" s="257"/>
      <c r="C337" s="257"/>
      <c r="D337" s="257"/>
      <c r="E337" s="257"/>
      <c r="F337" s="257"/>
      <c r="G337" s="257"/>
      <c r="H337" s="257"/>
      <c r="I337" s="257"/>
      <c r="J337" s="257"/>
      <c r="K337" s="257"/>
      <c r="L337" s="257"/>
      <c r="M337" s="257"/>
      <c r="N337" s="257"/>
      <c r="O337" s="257"/>
      <c r="P337" s="257"/>
      <c r="Q337" s="257"/>
      <c r="R337" s="257"/>
      <c r="S337" s="257"/>
      <c r="T337" s="257"/>
      <c r="U337" s="257"/>
      <c r="V337" s="257"/>
      <c r="W337" s="257"/>
      <c r="X337" s="257"/>
      <c r="Y337" s="257"/>
      <c r="Z337" s="257"/>
      <c r="AA337" s="257"/>
    </row>
    <row r="338" spans="1:27" ht="15" customHeight="1" x14ac:dyDescent="0.25">
      <c r="A338" s="257" t="s">
        <v>343</v>
      </c>
      <c r="B338" s="257"/>
      <c r="C338" s="257"/>
      <c r="D338" s="257"/>
      <c r="E338" s="257"/>
      <c r="F338" s="257"/>
      <c r="G338" s="257"/>
      <c r="H338" s="257"/>
      <c r="I338" s="257"/>
      <c r="J338" s="257"/>
      <c r="K338" s="257"/>
      <c r="L338" s="257"/>
      <c r="M338" s="257"/>
      <c r="N338" s="257"/>
      <c r="O338" s="257"/>
      <c r="P338" s="257"/>
      <c r="Q338" s="257"/>
      <c r="R338" s="257"/>
      <c r="S338" s="257"/>
      <c r="T338" s="257"/>
      <c r="U338" s="257"/>
      <c r="V338" s="257"/>
      <c r="W338" s="257"/>
      <c r="X338" s="257"/>
      <c r="Y338" s="257"/>
      <c r="Z338" s="257"/>
      <c r="AA338" s="257"/>
    </row>
    <row r="339" spans="1:27" ht="15" customHeight="1" x14ac:dyDescent="0.25">
      <c r="A339" s="257" t="s">
        <v>344</v>
      </c>
      <c r="B339" s="257"/>
      <c r="C339" s="257"/>
      <c r="D339" s="257"/>
      <c r="E339" s="257"/>
      <c r="F339" s="257"/>
      <c r="G339" s="257"/>
      <c r="H339" s="257"/>
      <c r="I339" s="257"/>
      <c r="J339" s="257"/>
      <c r="K339" s="257"/>
      <c r="L339" s="257"/>
      <c r="M339" s="257"/>
      <c r="N339" s="257"/>
      <c r="O339" s="257"/>
      <c r="P339" s="257"/>
      <c r="Q339" s="257"/>
      <c r="R339" s="257"/>
      <c r="S339" s="257"/>
      <c r="T339" s="257"/>
      <c r="U339" s="257"/>
      <c r="V339" s="257"/>
      <c r="W339" s="257"/>
      <c r="X339" s="257"/>
      <c r="Y339" s="257"/>
      <c r="Z339" s="257"/>
      <c r="AA339" s="257"/>
    </row>
    <row r="340" spans="1:27" ht="15" customHeight="1" x14ac:dyDescent="0.25">
      <c r="A340" s="229" t="s">
        <v>345</v>
      </c>
      <c r="B340" s="229"/>
      <c r="C340" s="229"/>
      <c r="D340" s="229"/>
      <c r="E340" s="229"/>
      <c r="F340" s="229"/>
      <c r="G340" s="229"/>
      <c r="H340" s="229"/>
      <c r="I340" s="229"/>
      <c r="J340" s="229"/>
      <c r="K340" s="229"/>
      <c r="L340" s="229"/>
      <c r="M340" s="229"/>
      <c r="N340" s="229"/>
      <c r="O340" s="229"/>
      <c r="P340" s="229"/>
      <c r="Q340" s="229"/>
      <c r="R340" s="229"/>
      <c r="S340" s="229"/>
      <c r="T340" s="229"/>
      <c r="U340" s="229"/>
      <c r="V340" s="229"/>
      <c r="W340" s="229"/>
      <c r="X340" s="229"/>
      <c r="Y340" s="229"/>
      <c r="Z340" s="229"/>
      <c r="AA340" s="229"/>
    </row>
    <row r="341" spans="1:27" ht="15" customHeight="1" x14ac:dyDescent="0.25">
      <c r="A341" s="256" t="s">
        <v>347</v>
      </c>
      <c r="B341" s="256"/>
      <c r="C341" s="256"/>
      <c r="D341" s="256"/>
      <c r="E341" s="256"/>
      <c r="F341" s="256"/>
      <c r="G341" s="256"/>
      <c r="H341" s="256"/>
      <c r="I341" s="256"/>
      <c r="J341" s="256"/>
      <c r="K341" s="256"/>
      <c r="L341" s="256"/>
      <c r="M341" s="256"/>
      <c r="N341" s="256"/>
      <c r="O341" s="256"/>
      <c r="P341" s="256"/>
      <c r="Q341" s="256"/>
      <c r="R341" s="256"/>
      <c r="S341" s="256"/>
      <c r="T341" s="256"/>
      <c r="U341" s="256"/>
      <c r="V341" s="62" t="s">
        <v>160</v>
      </c>
      <c r="W341" s="230"/>
      <c r="X341" s="230"/>
      <c r="Y341" s="62" t="s">
        <v>346</v>
      </c>
      <c r="Z341" s="230"/>
      <c r="AA341" s="230"/>
    </row>
    <row r="342" spans="1:27" ht="15" customHeight="1" x14ac:dyDescent="0.25">
      <c r="A342" s="256" t="s">
        <v>348</v>
      </c>
      <c r="B342" s="256"/>
      <c r="C342" s="256"/>
      <c r="D342" s="256"/>
      <c r="E342" s="256"/>
      <c r="F342" s="256"/>
      <c r="G342" s="256"/>
      <c r="H342" s="256"/>
      <c r="I342" s="256"/>
      <c r="J342" s="256"/>
      <c r="K342" s="256"/>
      <c r="L342" s="256"/>
      <c r="M342" s="256"/>
      <c r="N342" s="256"/>
      <c r="O342" s="256"/>
      <c r="P342" s="256"/>
      <c r="Q342" s="256"/>
      <c r="R342" s="256"/>
      <c r="S342" s="256"/>
      <c r="T342" s="256"/>
      <c r="U342" s="256"/>
      <c r="V342" s="62" t="s">
        <v>160</v>
      </c>
      <c r="W342" s="230"/>
      <c r="X342" s="230"/>
      <c r="Y342" s="62" t="s">
        <v>346</v>
      </c>
      <c r="Z342" s="230"/>
      <c r="AA342" s="230"/>
    </row>
    <row r="343" spans="1:27" ht="15" customHeight="1" x14ac:dyDescent="0.25">
      <c r="A343" s="64" t="s">
        <v>33</v>
      </c>
      <c r="B343" s="256" t="s">
        <v>349</v>
      </c>
      <c r="C343" s="256"/>
      <c r="D343" s="256"/>
      <c r="E343" s="256"/>
      <c r="F343" s="256"/>
      <c r="G343" s="256"/>
      <c r="H343" s="256"/>
      <c r="I343" s="256"/>
      <c r="J343" s="256"/>
      <c r="K343" s="256"/>
      <c r="L343" s="256"/>
      <c r="M343" s="256"/>
      <c r="N343" s="256"/>
      <c r="O343" s="256"/>
      <c r="P343" s="256"/>
      <c r="Q343" s="256"/>
      <c r="R343" s="256"/>
      <c r="S343" s="256"/>
      <c r="T343" s="256"/>
      <c r="U343" s="256"/>
      <c r="V343" s="256"/>
      <c r="W343" s="256"/>
      <c r="X343" s="256"/>
      <c r="Y343" s="62" t="s">
        <v>160</v>
      </c>
      <c r="Z343" s="230"/>
      <c r="AA343" s="230"/>
    </row>
    <row r="344" spans="1:27" ht="15" customHeight="1" x14ac:dyDescent="0.25">
      <c r="A344" s="64" t="s">
        <v>33</v>
      </c>
      <c r="B344" s="256" t="s">
        <v>350</v>
      </c>
      <c r="C344" s="256"/>
      <c r="D344" s="256"/>
      <c r="E344" s="256"/>
      <c r="F344" s="256"/>
      <c r="G344" s="256"/>
      <c r="H344" s="256"/>
      <c r="I344" s="256"/>
      <c r="J344" s="256"/>
      <c r="K344" s="256"/>
      <c r="L344" s="256"/>
      <c r="M344" s="256"/>
      <c r="N344" s="256"/>
      <c r="O344" s="256"/>
      <c r="P344" s="256"/>
      <c r="Q344" s="256"/>
      <c r="R344" s="256"/>
      <c r="S344" s="256"/>
      <c r="T344" s="256"/>
      <c r="U344" s="256"/>
      <c r="V344" s="256"/>
      <c r="W344" s="256"/>
      <c r="X344" s="256"/>
      <c r="Y344" s="62" t="s">
        <v>160</v>
      </c>
      <c r="Z344" s="230"/>
      <c r="AA344" s="230"/>
    </row>
    <row r="345" spans="1:27" ht="15" customHeight="1" x14ac:dyDescent="0.25">
      <c r="A345" s="249" t="s">
        <v>351</v>
      </c>
      <c r="B345" s="249"/>
      <c r="C345" s="249"/>
      <c r="D345" s="249"/>
      <c r="E345" s="249"/>
      <c r="F345" s="249"/>
      <c r="G345" s="249"/>
      <c r="H345" s="64" t="s">
        <v>352</v>
      </c>
      <c r="I345" s="255"/>
      <c r="J345" s="255"/>
      <c r="K345" s="255"/>
      <c r="L345" s="255"/>
      <c r="M345" s="255"/>
      <c r="N345" s="255"/>
      <c r="O345" s="255"/>
      <c r="P345" s="255"/>
      <c r="Q345" s="255"/>
      <c r="R345" s="255"/>
      <c r="S345" s="255"/>
      <c r="T345" s="255"/>
      <c r="U345" s="255"/>
      <c r="V345" s="255"/>
      <c r="W345" s="255"/>
      <c r="X345" s="255"/>
      <c r="Y345" s="255"/>
      <c r="Z345" s="255"/>
      <c r="AA345" s="255"/>
    </row>
    <row r="346" spans="1:27" ht="15" customHeight="1" x14ac:dyDescent="0.25">
      <c r="A346" s="249"/>
      <c r="B346" s="249"/>
      <c r="C346" s="249"/>
      <c r="D346" s="249"/>
      <c r="E346" s="249"/>
      <c r="F346" s="249"/>
      <c r="G346" s="249"/>
      <c r="H346" s="64" t="s">
        <v>353</v>
      </c>
      <c r="I346" s="255"/>
      <c r="J346" s="255"/>
      <c r="K346" s="255"/>
      <c r="L346" s="255"/>
      <c r="M346" s="255"/>
      <c r="N346" s="255"/>
      <c r="O346" s="255"/>
      <c r="P346" s="255"/>
      <c r="Q346" s="255"/>
      <c r="R346" s="255"/>
      <c r="S346" s="255"/>
      <c r="T346" s="255"/>
      <c r="U346" s="255"/>
      <c r="V346" s="255"/>
      <c r="W346" s="255"/>
      <c r="X346" s="255"/>
      <c r="Y346" s="255"/>
      <c r="Z346" s="255"/>
      <c r="AA346" s="255"/>
    </row>
    <row r="347" spans="1:27" ht="15" customHeight="1" x14ac:dyDescent="0.25">
      <c r="A347" s="249"/>
      <c r="B347" s="249"/>
      <c r="C347" s="249"/>
      <c r="D347" s="249"/>
      <c r="E347" s="249"/>
      <c r="F347" s="249"/>
      <c r="G347" s="249"/>
      <c r="H347" s="64" t="s">
        <v>354</v>
      </c>
      <c r="I347" s="255"/>
      <c r="J347" s="255"/>
      <c r="K347" s="255"/>
      <c r="L347" s="255"/>
      <c r="M347" s="255"/>
      <c r="N347" s="255"/>
      <c r="O347" s="255"/>
      <c r="P347" s="255"/>
      <c r="Q347" s="255"/>
      <c r="R347" s="255"/>
      <c r="S347" s="255"/>
      <c r="T347" s="255"/>
      <c r="U347" s="255"/>
      <c r="V347" s="255"/>
      <c r="W347" s="255"/>
      <c r="X347" s="255"/>
      <c r="Y347" s="255"/>
      <c r="Z347" s="255"/>
      <c r="AA347" s="255"/>
    </row>
    <row r="348" spans="1:27" ht="35.25" customHeight="1" x14ac:dyDescent="0.25">
      <c r="A348" s="229" t="s">
        <v>5932</v>
      </c>
      <c r="B348" s="229"/>
      <c r="C348" s="229"/>
      <c r="D348" s="229"/>
      <c r="E348" s="229"/>
      <c r="F348" s="229"/>
      <c r="G348" s="229"/>
      <c r="H348" s="229"/>
      <c r="I348" s="229"/>
      <c r="J348" s="229"/>
      <c r="K348" s="229"/>
      <c r="L348" s="229"/>
      <c r="M348" s="229"/>
      <c r="N348" s="229"/>
      <c r="O348" s="229"/>
      <c r="P348" s="229"/>
      <c r="Q348" s="229"/>
      <c r="R348" s="229"/>
      <c r="S348" s="229"/>
      <c r="T348" s="229"/>
      <c r="U348" s="229"/>
      <c r="V348" s="229"/>
      <c r="W348" s="229"/>
      <c r="X348" s="229"/>
      <c r="Y348" s="229"/>
      <c r="Z348" s="229"/>
      <c r="AA348" s="229"/>
    </row>
    <row r="349" spans="1:27" ht="15" customHeight="1" x14ac:dyDescent="0.25">
      <c r="A349" s="249" t="s">
        <v>5834</v>
      </c>
      <c r="B349" s="249"/>
      <c r="C349" s="249"/>
      <c r="D349" s="249"/>
      <c r="E349" s="249"/>
      <c r="F349" s="249"/>
      <c r="G349" s="254" t="s">
        <v>5835</v>
      </c>
      <c r="H349" s="254"/>
      <c r="I349" s="254"/>
      <c r="J349" s="254"/>
      <c r="K349" s="249" t="s">
        <v>5836</v>
      </c>
      <c r="L349" s="249"/>
      <c r="M349" s="249"/>
      <c r="N349" s="249"/>
      <c r="O349" s="249"/>
      <c r="P349" s="249"/>
      <c r="Q349" s="249"/>
      <c r="R349" s="249"/>
      <c r="S349" s="249"/>
      <c r="T349" s="254" t="s">
        <v>5837</v>
      </c>
      <c r="U349" s="254"/>
      <c r="V349" s="254"/>
      <c r="W349" s="254"/>
      <c r="X349" s="254" t="s">
        <v>5838</v>
      </c>
      <c r="Y349" s="254"/>
      <c r="Z349" s="254"/>
      <c r="AA349" s="254"/>
    </row>
    <row r="350" spans="1:27" ht="34.5" customHeight="1" x14ac:dyDescent="0.25">
      <c r="A350" s="249"/>
      <c r="B350" s="249"/>
      <c r="C350" s="249"/>
      <c r="D350" s="249"/>
      <c r="E350" s="249"/>
      <c r="F350" s="249"/>
      <c r="G350" s="254"/>
      <c r="H350" s="254"/>
      <c r="I350" s="254"/>
      <c r="J350" s="254"/>
      <c r="K350" s="249" t="s">
        <v>5839</v>
      </c>
      <c r="L350" s="249"/>
      <c r="M350" s="249"/>
      <c r="N350" s="249"/>
      <c r="O350" s="249"/>
      <c r="P350" s="249"/>
      <c r="Q350" s="254" t="s">
        <v>5840</v>
      </c>
      <c r="R350" s="254"/>
      <c r="S350" s="254"/>
      <c r="T350" s="254"/>
      <c r="U350" s="254"/>
      <c r="V350" s="254"/>
      <c r="W350" s="254"/>
      <c r="X350" s="254"/>
      <c r="Y350" s="254"/>
      <c r="Z350" s="254"/>
      <c r="AA350" s="254"/>
    </row>
    <row r="351" spans="1:27" ht="15" customHeight="1" x14ac:dyDescent="0.25">
      <c r="A351" s="240" t="s">
        <v>5841</v>
      </c>
      <c r="B351" s="240"/>
      <c r="C351" s="240"/>
      <c r="D351" s="240"/>
      <c r="E351" s="240"/>
      <c r="F351" s="240"/>
      <c r="G351" s="255"/>
      <c r="H351" s="255"/>
      <c r="I351" s="255"/>
      <c r="J351" s="255"/>
      <c r="K351" s="240" t="s">
        <v>5846</v>
      </c>
      <c r="L351" s="240"/>
      <c r="M351" s="240"/>
      <c r="N351" s="240"/>
      <c r="O351" s="240"/>
      <c r="P351" s="240"/>
      <c r="Q351" s="254" t="s">
        <v>5847</v>
      </c>
      <c r="R351" s="254"/>
      <c r="S351" s="254"/>
      <c r="T351" s="255"/>
      <c r="U351" s="255"/>
      <c r="V351" s="255"/>
      <c r="W351" s="255"/>
      <c r="X351" s="255"/>
      <c r="Y351" s="255"/>
      <c r="Z351" s="255"/>
      <c r="AA351" s="255"/>
    </row>
    <row r="352" spans="1:27" ht="15" customHeight="1" x14ac:dyDescent="0.25">
      <c r="A352" s="240" t="s">
        <v>5842</v>
      </c>
      <c r="B352" s="240"/>
      <c r="C352" s="240"/>
      <c r="D352" s="240"/>
      <c r="E352" s="240"/>
      <c r="F352" s="240"/>
      <c r="G352" s="255"/>
      <c r="H352" s="255"/>
      <c r="I352" s="255"/>
      <c r="J352" s="255"/>
      <c r="K352" s="240" t="s">
        <v>5848</v>
      </c>
      <c r="L352" s="240"/>
      <c r="M352" s="240"/>
      <c r="N352" s="240"/>
      <c r="O352" s="240"/>
      <c r="P352" s="240"/>
      <c r="Q352" s="254" t="s">
        <v>5847</v>
      </c>
      <c r="R352" s="254"/>
      <c r="S352" s="254"/>
      <c r="T352" s="255"/>
      <c r="U352" s="255"/>
      <c r="V352" s="255"/>
      <c r="W352" s="255"/>
      <c r="X352" s="255"/>
      <c r="Y352" s="255"/>
      <c r="Z352" s="255"/>
      <c r="AA352" s="255"/>
    </row>
    <row r="353" spans="1:27" ht="15" customHeight="1" x14ac:dyDescent="0.25">
      <c r="A353" s="240" t="s">
        <v>5843</v>
      </c>
      <c r="B353" s="240"/>
      <c r="C353" s="240"/>
      <c r="D353" s="240"/>
      <c r="E353" s="240"/>
      <c r="F353" s="240"/>
      <c r="G353" s="255"/>
      <c r="H353" s="255"/>
      <c r="I353" s="255"/>
      <c r="J353" s="255"/>
      <c r="K353" s="240" t="s">
        <v>5849</v>
      </c>
      <c r="L353" s="240"/>
      <c r="M353" s="240"/>
      <c r="N353" s="240"/>
      <c r="O353" s="240"/>
      <c r="P353" s="240"/>
      <c r="Q353" s="254" t="s">
        <v>5850</v>
      </c>
      <c r="R353" s="254"/>
      <c r="S353" s="254"/>
      <c r="T353" s="255"/>
      <c r="U353" s="255"/>
      <c r="V353" s="255"/>
      <c r="W353" s="255"/>
      <c r="X353" s="255"/>
      <c r="Y353" s="255"/>
      <c r="Z353" s="255"/>
      <c r="AA353" s="255"/>
    </row>
    <row r="354" spans="1:27" ht="65.25" customHeight="1" x14ac:dyDescent="0.25">
      <c r="A354" s="240" t="s">
        <v>5854</v>
      </c>
      <c r="B354" s="240"/>
      <c r="C354" s="240"/>
      <c r="D354" s="240"/>
      <c r="E354" s="240"/>
      <c r="F354" s="240"/>
      <c r="G354" s="255"/>
      <c r="H354" s="255"/>
      <c r="I354" s="255"/>
      <c r="J354" s="255"/>
      <c r="K354" s="240" t="s">
        <v>5851</v>
      </c>
      <c r="L354" s="240"/>
      <c r="M354" s="240"/>
      <c r="N354" s="240"/>
      <c r="O354" s="240"/>
      <c r="P354" s="240"/>
      <c r="Q354" s="254" t="s">
        <v>5850</v>
      </c>
      <c r="R354" s="254"/>
      <c r="S354" s="254"/>
      <c r="T354" s="255"/>
      <c r="U354" s="255"/>
      <c r="V354" s="255"/>
      <c r="W354" s="255"/>
      <c r="X354" s="255"/>
      <c r="Y354" s="255"/>
      <c r="Z354" s="255"/>
      <c r="AA354" s="255"/>
    </row>
    <row r="355" spans="1:27" ht="30" customHeight="1" x14ac:dyDescent="0.25">
      <c r="A355" s="240" t="s">
        <v>5844</v>
      </c>
      <c r="B355" s="240"/>
      <c r="C355" s="240"/>
      <c r="D355" s="240"/>
      <c r="E355" s="240"/>
      <c r="F355" s="240"/>
      <c r="G355" s="255"/>
      <c r="H355" s="255"/>
      <c r="I355" s="255"/>
      <c r="J355" s="255"/>
      <c r="K355" s="240" t="s">
        <v>5852</v>
      </c>
      <c r="L355" s="240"/>
      <c r="M355" s="240"/>
      <c r="N355" s="240"/>
      <c r="O355" s="240"/>
      <c r="P355" s="240"/>
      <c r="Q355" s="254" t="s">
        <v>5853</v>
      </c>
      <c r="R355" s="254"/>
      <c r="S355" s="254"/>
      <c r="T355" s="255"/>
      <c r="U355" s="255"/>
      <c r="V355" s="255"/>
      <c r="W355" s="255"/>
      <c r="X355" s="255"/>
      <c r="Y355" s="255"/>
      <c r="Z355" s="255"/>
      <c r="AA355" s="255"/>
    </row>
    <row r="356" spans="1:27" ht="40.5" customHeight="1" x14ac:dyDescent="0.25">
      <c r="A356" s="240" t="s">
        <v>5845</v>
      </c>
      <c r="B356" s="240"/>
      <c r="C356" s="240"/>
      <c r="D356" s="240"/>
      <c r="E356" s="240"/>
      <c r="F356" s="240"/>
      <c r="G356" s="255"/>
      <c r="H356" s="255"/>
      <c r="I356" s="255"/>
      <c r="J356" s="255"/>
      <c r="K356" s="240" t="s">
        <v>5845</v>
      </c>
      <c r="L356" s="240"/>
      <c r="M356" s="240"/>
      <c r="N356" s="240"/>
      <c r="O356" s="240"/>
      <c r="P356" s="240"/>
      <c r="Q356" s="254"/>
      <c r="R356" s="254"/>
      <c r="S356" s="254"/>
      <c r="T356" s="255"/>
      <c r="U356" s="255"/>
      <c r="V356" s="255"/>
      <c r="W356" s="255"/>
      <c r="X356" s="255"/>
      <c r="Y356" s="255"/>
      <c r="Z356" s="255"/>
      <c r="AA356" s="255"/>
    </row>
    <row r="357" spans="1:27" ht="15" customHeight="1" x14ac:dyDescent="0.25">
      <c r="A357" s="247" t="s">
        <v>6233</v>
      </c>
      <c r="B357" s="247"/>
      <c r="C357" s="247"/>
      <c r="D357" s="247"/>
      <c r="E357" s="247"/>
      <c r="F357" s="247"/>
      <c r="G357" s="247"/>
      <c r="H357" s="247"/>
      <c r="I357" s="247"/>
      <c r="J357" s="247"/>
      <c r="K357" s="247"/>
      <c r="L357" s="247"/>
      <c r="M357" s="247"/>
      <c r="N357" s="247"/>
      <c r="O357" s="247"/>
      <c r="P357" s="247"/>
      <c r="Q357" s="247"/>
      <c r="R357" s="247"/>
      <c r="S357" s="247"/>
      <c r="T357" s="247"/>
      <c r="U357" s="247"/>
      <c r="V357" s="253" t="s">
        <v>5855</v>
      </c>
      <c r="W357" s="253"/>
      <c r="X357" s="253"/>
      <c r="Y357" s="253"/>
      <c r="Z357" s="253"/>
      <c r="AA357" s="253"/>
    </row>
    <row r="358" spans="1:27" ht="15.75" x14ac:dyDescent="0.25">
      <c r="A358" s="240" t="s">
        <v>5856</v>
      </c>
      <c r="B358" s="240"/>
      <c r="C358" s="240"/>
      <c r="D358" s="240"/>
      <c r="E358" s="240"/>
      <c r="F358" s="240"/>
      <c r="G358" s="240"/>
      <c r="H358" s="240"/>
      <c r="I358" s="240"/>
      <c r="J358" s="240"/>
      <c r="K358" s="240"/>
      <c r="L358" s="240"/>
      <c r="M358" s="240"/>
      <c r="N358" s="240"/>
      <c r="O358" s="240"/>
      <c r="P358" s="240"/>
      <c r="Q358" s="240"/>
      <c r="R358" s="240"/>
      <c r="S358" s="240"/>
      <c r="T358" s="240"/>
      <c r="U358" s="240"/>
      <c r="V358" s="241"/>
      <c r="W358" s="241"/>
      <c r="X358" s="241"/>
      <c r="Y358" s="241"/>
      <c r="Z358" s="241"/>
      <c r="AA358" s="65" t="s">
        <v>17</v>
      </c>
    </row>
    <row r="359" spans="1:27" ht="30" customHeight="1" x14ac:dyDescent="0.25">
      <c r="A359" s="240" t="s">
        <v>5857</v>
      </c>
      <c r="B359" s="240"/>
      <c r="C359" s="240"/>
      <c r="D359" s="240"/>
      <c r="E359" s="240"/>
      <c r="F359" s="240"/>
      <c r="G359" s="240"/>
      <c r="H359" s="240"/>
      <c r="I359" s="240"/>
      <c r="J359" s="240"/>
      <c r="K359" s="240"/>
      <c r="L359" s="240"/>
      <c r="M359" s="240"/>
      <c r="N359" s="240"/>
      <c r="O359" s="240"/>
      <c r="P359" s="240"/>
      <c r="Q359" s="240"/>
      <c r="R359" s="240"/>
      <c r="S359" s="240"/>
      <c r="T359" s="240"/>
      <c r="U359" s="240"/>
      <c r="V359" s="241"/>
      <c r="W359" s="241"/>
      <c r="X359" s="241"/>
      <c r="Y359" s="241"/>
      <c r="Z359" s="241"/>
      <c r="AA359" s="65" t="s">
        <v>17</v>
      </c>
    </row>
    <row r="360" spans="1:27" ht="15" customHeight="1" x14ac:dyDescent="0.25">
      <c r="A360" s="251" t="s">
        <v>5858</v>
      </c>
      <c r="B360" s="251"/>
      <c r="C360" s="251"/>
      <c r="D360" s="251"/>
      <c r="E360" s="251"/>
      <c r="F360" s="251"/>
      <c r="G360" s="251"/>
      <c r="H360" s="251"/>
      <c r="I360" s="251"/>
      <c r="J360" s="251"/>
      <c r="K360" s="251"/>
      <c r="L360" s="251"/>
      <c r="M360" s="251"/>
      <c r="N360" s="251"/>
      <c r="O360" s="251"/>
      <c r="P360" s="251"/>
      <c r="Q360" s="251"/>
      <c r="R360" s="251"/>
      <c r="S360" s="251"/>
      <c r="T360" s="251"/>
      <c r="U360" s="251"/>
      <c r="V360" s="251"/>
      <c r="W360" s="251"/>
      <c r="X360" s="251"/>
      <c r="Y360" s="251"/>
      <c r="Z360" s="251"/>
      <c r="AA360" s="251"/>
    </row>
    <row r="361" spans="1:27" ht="15" customHeight="1" x14ac:dyDescent="0.25">
      <c r="A361" s="251" t="s">
        <v>5859</v>
      </c>
      <c r="B361" s="251"/>
      <c r="C361" s="251"/>
      <c r="D361" s="251"/>
      <c r="E361" s="251"/>
      <c r="F361" s="251"/>
      <c r="G361" s="251"/>
      <c r="H361" s="251"/>
      <c r="I361" s="251"/>
      <c r="J361" s="251"/>
      <c r="K361" s="251"/>
      <c r="L361" s="251"/>
      <c r="M361" s="251"/>
      <c r="N361" s="251"/>
      <c r="O361" s="251"/>
      <c r="P361" s="251"/>
      <c r="Q361" s="251"/>
      <c r="R361" s="251"/>
      <c r="S361" s="251"/>
      <c r="T361" s="251"/>
      <c r="U361" s="251"/>
      <c r="V361" s="251"/>
      <c r="W361" s="251"/>
      <c r="X361" s="251"/>
      <c r="Y361" s="251"/>
      <c r="Z361" s="251"/>
      <c r="AA361" s="251"/>
    </row>
    <row r="362" spans="1:27" ht="15" customHeight="1" x14ac:dyDescent="0.25">
      <c r="A362" s="247" t="s">
        <v>6234</v>
      </c>
      <c r="B362" s="247"/>
      <c r="C362" s="247"/>
      <c r="D362" s="247"/>
      <c r="E362" s="247"/>
      <c r="F362" s="247"/>
      <c r="G362" s="247"/>
      <c r="H362" s="247"/>
      <c r="I362" s="247"/>
      <c r="J362" s="247"/>
      <c r="K362" s="247"/>
      <c r="L362" s="247"/>
      <c r="M362" s="247"/>
      <c r="N362" s="247"/>
      <c r="O362" s="247"/>
      <c r="P362" s="247"/>
      <c r="Q362" s="247"/>
      <c r="R362" s="247"/>
      <c r="S362" s="247"/>
      <c r="T362" s="247"/>
      <c r="U362" s="247"/>
      <c r="V362" s="247"/>
      <c r="W362" s="247"/>
      <c r="X362" s="247"/>
      <c r="Y362" s="247"/>
      <c r="Z362" s="247"/>
      <c r="AA362" s="247"/>
    </row>
    <row r="363" spans="1:27" ht="34.5" customHeight="1" x14ac:dyDescent="0.25">
      <c r="A363" s="252" t="s">
        <v>5933</v>
      </c>
      <c r="B363" s="252"/>
      <c r="C363" s="252"/>
      <c r="D363" s="252"/>
      <c r="E363" s="252"/>
      <c r="F363" s="252"/>
      <c r="G363" s="252"/>
      <c r="H363" s="252"/>
      <c r="I363" s="252"/>
      <c r="J363" s="252"/>
      <c r="K363" s="252"/>
      <c r="L363" s="252"/>
      <c r="M363" s="252"/>
      <c r="N363" s="252"/>
      <c r="O363" s="252"/>
      <c r="P363" s="252"/>
      <c r="Q363" s="252"/>
      <c r="R363" s="252"/>
      <c r="S363" s="252"/>
      <c r="T363" s="252"/>
      <c r="U363" s="252"/>
      <c r="V363" s="252"/>
      <c r="W363" s="252"/>
      <c r="X363" s="252"/>
      <c r="Y363" s="252"/>
      <c r="Z363" s="252"/>
      <c r="AA363" s="252"/>
    </row>
    <row r="364" spans="1:27" ht="15.75" x14ac:dyDescent="0.25">
      <c r="A364" s="248" t="s">
        <v>5861</v>
      </c>
      <c r="B364" s="248"/>
      <c r="C364" s="248"/>
      <c r="D364" s="248"/>
      <c r="E364" s="248"/>
      <c r="F364" s="248"/>
      <c r="G364" s="248"/>
      <c r="H364" s="248"/>
      <c r="I364" s="248"/>
      <c r="J364" s="248"/>
      <c r="K364" s="248"/>
      <c r="L364" s="248"/>
      <c r="M364" s="248"/>
      <c r="N364" s="248"/>
      <c r="O364" s="248"/>
      <c r="P364" s="248"/>
      <c r="Q364" s="248"/>
      <c r="R364" s="248" t="s">
        <v>5860</v>
      </c>
      <c r="S364" s="248"/>
      <c r="T364" s="236" t="s">
        <v>5862</v>
      </c>
      <c r="U364" s="236"/>
      <c r="V364" s="236"/>
      <c r="W364" s="236"/>
      <c r="X364" s="236"/>
      <c r="Y364" s="236"/>
      <c r="Z364" s="236"/>
      <c r="AA364" s="236"/>
    </row>
    <row r="365" spans="1:27" ht="71.25" customHeight="1" x14ac:dyDescent="0.25">
      <c r="A365" s="248"/>
      <c r="B365" s="248"/>
      <c r="C365" s="248"/>
      <c r="D365" s="248"/>
      <c r="E365" s="248"/>
      <c r="F365" s="248"/>
      <c r="G365" s="248"/>
      <c r="H365" s="248"/>
      <c r="I365" s="248"/>
      <c r="J365" s="248"/>
      <c r="K365" s="248"/>
      <c r="L365" s="248"/>
      <c r="M365" s="248"/>
      <c r="N365" s="248"/>
      <c r="O365" s="248"/>
      <c r="P365" s="248"/>
      <c r="Q365" s="248"/>
      <c r="R365" s="248"/>
      <c r="S365" s="248"/>
      <c r="T365" s="248" t="s">
        <v>5873</v>
      </c>
      <c r="U365" s="248"/>
      <c r="V365" s="248"/>
      <c r="W365" s="248"/>
      <c r="X365" s="248" t="s">
        <v>5874</v>
      </c>
      <c r="Y365" s="248"/>
      <c r="Z365" s="248"/>
      <c r="AA365" s="248"/>
    </row>
    <row r="366" spans="1:27" ht="30" customHeight="1" x14ac:dyDescent="0.25">
      <c r="A366" s="250" t="s">
        <v>5863</v>
      </c>
      <c r="B366" s="250"/>
      <c r="C366" s="250"/>
      <c r="D366" s="250"/>
      <c r="E366" s="250"/>
      <c r="F366" s="250"/>
      <c r="G366" s="250"/>
      <c r="H366" s="250"/>
      <c r="I366" s="250"/>
      <c r="J366" s="250"/>
      <c r="K366" s="250"/>
      <c r="L366" s="250"/>
      <c r="M366" s="250"/>
      <c r="N366" s="250"/>
      <c r="O366" s="250"/>
      <c r="P366" s="250"/>
      <c r="Q366" s="250"/>
      <c r="R366" s="254">
        <v>1</v>
      </c>
      <c r="S366" s="254"/>
      <c r="T366" s="230"/>
      <c r="U366" s="230"/>
      <c r="V366" s="230"/>
      <c r="W366" s="230"/>
      <c r="X366" s="230"/>
      <c r="Y366" s="230"/>
      <c r="Z366" s="230"/>
      <c r="AA366" s="230"/>
    </row>
    <row r="367" spans="1:27" ht="15" customHeight="1" x14ac:dyDescent="0.25">
      <c r="A367" s="250" t="s">
        <v>5864</v>
      </c>
      <c r="B367" s="250"/>
      <c r="C367" s="250"/>
      <c r="D367" s="250"/>
      <c r="E367" s="250"/>
      <c r="F367" s="250"/>
      <c r="G367" s="250"/>
      <c r="H367" s="250"/>
      <c r="I367" s="250"/>
      <c r="J367" s="250"/>
      <c r="K367" s="250"/>
      <c r="L367" s="250"/>
      <c r="M367" s="250"/>
      <c r="N367" s="250"/>
      <c r="O367" s="250"/>
      <c r="P367" s="250"/>
      <c r="Q367" s="250"/>
      <c r="R367" s="254">
        <v>2</v>
      </c>
      <c r="S367" s="254"/>
      <c r="T367" s="230"/>
      <c r="U367" s="230"/>
      <c r="V367" s="230"/>
      <c r="W367" s="230"/>
      <c r="X367" s="230"/>
      <c r="Y367" s="230"/>
      <c r="Z367" s="230"/>
      <c r="AA367" s="230"/>
    </row>
    <row r="368" spans="1:27" ht="15" customHeight="1" x14ac:dyDescent="0.25">
      <c r="A368" s="250" t="s">
        <v>5865</v>
      </c>
      <c r="B368" s="250"/>
      <c r="C368" s="250"/>
      <c r="D368" s="250"/>
      <c r="E368" s="250"/>
      <c r="F368" s="250"/>
      <c r="G368" s="250"/>
      <c r="H368" s="250"/>
      <c r="I368" s="250"/>
      <c r="J368" s="250"/>
      <c r="K368" s="250"/>
      <c r="L368" s="250"/>
      <c r="M368" s="250"/>
      <c r="N368" s="250"/>
      <c r="O368" s="250"/>
      <c r="P368" s="250"/>
      <c r="Q368" s="250"/>
      <c r="R368" s="254">
        <v>3</v>
      </c>
      <c r="S368" s="254"/>
      <c r="T368" s="230"/>
      <c r="U368" s="230"/>
      <c r="V368" s="230"/>
      <c r="W368" s="230"/>
      <c r="X368" s="230"/>
      <c r="Y368" s="230"/>
      <c r="Z368" s="230"/>
      <c r="AA368" s="230"/>
    </row>
    <row r="369" spans="1:29" ht="15" customHeight="1" x14ac:dyDescent="0.25">
      <c r="A369" s="250" t="s">
        <v>5866</v>
      </c>
      <c r="B369" s="250"/>
      <c r="C369" s="250"/>
      <c r="D369" s="250"/>
      <c r="E369" s="250"/>
      <c r="F369" s="250"/>
      <c r="G369" s="250"/>
      <c r="H369" s="250"/>
      <c r="I369" s="250"/>
      <c r="J369" s="250"/>
      <c r="K369" s="250"/>
      <c r="L369" s="250"/>
      <c r="M369" s="250"/>
      <c r="N369" s="250"/>
      <c r="O369" s="250"/>
      <c r="P369" s="250"/>
      <c r="Q369" s="250"/>
      <c r="R369" s="254">
        <v>4</v>
      </c>
      <c r="S369" s="254"/>
      <c r="T369" s="230"/>
      <c r="U369" s="230"/>
      <c r="V369" s="230"/>
      <c r="W369" s="230"/>
      <c r="X369" s="230"/>
      <c r="Y369" s="230"/>
      <c r="Z369" s="230"/>
      <c r="AA369" s="230"/>
    </row>
    <row r="370" spans="1:29" ht="15" customHeight="1" x14ac:dyDescent="0.25">
      <c r="A370" s="250" t="s">
        <v>5867</v>
      </c>
      <c r="B370" s="250"/>
      <c r="C370" s="250"/>
      <c r="D370" s="250"/>
      <c r="E370" s="250"/>
      <c r="F370" s="250"/>
      <c r="G370" s="250"/>
      <c r="H370" s="250"/>
      <c r="I370" s="250"/>
      <c r="J370" s="250"/>
      <c r="K370" s="250"/>
      <c r="L370" s="250"/>
      <c r="M370" s="250"/>
      <c r="N370" s="250"/>
      <c r="O370" s="250"/>
      <c r="P370" s="250"/>
      <c r="Q370" s="250"/>
      <c r="R370" s="254">
        <v>5</v>
      </c>
      <c r="S370" s="254"/>
      <c r="T370" s="230"/>
      <c r="U370" s="230"/>
      <c r="V370" s="230"/>
      <c r="W370" s="230"/>
      <c r="X370" s="230"/>
      <c r="Y370" s="230"/>
      <c r="Z370" s="230"/>
      <c r="AA370" s="230"/>
    </row>
    <row r="371" spans="1:29" ht="30" customHeight="1" x14ac:dyDescent="0.25">
      <c r="A371" s="250" t="s">
        <v>5868</v>
      </c>
      <c r="B371" s="250"/>
      <c r="C371" s="250"/>
      <c r="D371" s="250"/>
      <c r="E371" s="250"/>
      <c r="F371" s="250"/>
      <c r="G371" s="250"/>
      <c r="H371" s="250"/>
      <c r="I371" s="250"/>
      <c r="J371" s="250"/>
      <c r="K371" s="250"/>
      <c r="L371" s="250"/>
      <c r="M371" s="250"/>
      <c r="N371" s="250"/>
      <c r="O371" s="250"/>
      <c r="P371" s="250"/>
      <c r="Q371" s="250"/>
      <c r="R371" s="254">
        <v>6</v>
      </c>
      <c r="S371" s="254"/>
      <c r="T371" s="230"/>
      <c r="U371" s="230"/>
      <c r="V371" s="230"/>
      <c r="W371" s="230"/>
      <c r="X371" s="230"/>
      <c r="Y371" s="230"/>
      <c r="Z371" s="230"/>
      <c r="AA371" s="230"/>
    </row>
    <row r="372" spans="1:29" ht="15" customHeight="1" x14ac:dyDescent="0.25">
      <c r="A372" s="250" t="s">
        <v>5869</v>
      </c>
      <c r="B372" s="250"/>
      <c r="C372" s="250"/>
      <c r="D372" s="250"/>
      <c r="E372" s="250"/>
      <c r="F372" s="250"/>
      <c r="G372" s="250"/>
      <c r="H372" s="250"/>
      <c r="I372" s="250"/>
      <c r="J372" s="250"/>
      <c r="K372" s="250"/>
      <c r="L372" s="250"/>
      <c r="M372" s="250"/>
      <c r="N372" s="250"/>
      <c r="O372" s="250"/>
      <c r="P372" s="250"/>
      <c r="Q372" s="250"/>
      <c r="R372" s="254">
        <v>7</v>
      </c>
      <c r="S372" s="254"/>
      <c r="T372" s="230"/>
      <c r="U372" s="230"/>
      <c r="V372" s="230"/>
      <c r="W372" s="230"/>
      <c r="X372" s="230"/>
      <c r="Y372" s="230"/>
      <c r="Z372" s="230"/>
      <c r="AA372" s="230"/>
    </row>
    <row r="373" spans="1:29" ht="30" customHeight="1" x14ac:dyDescent="0.25">
      <c r="A373" s="250" t="s">
        <v>5870</v>
      </c>
      <c r="B373" s="250"/>
      <c r="C373" s="250"/>
      <c r="D373" s="250"/>
      <c r="E373" s="250"/>
      <c r="F373" s="250"/>
      <c r="G373" s="250"/>
      <c r="H373" s="250"/>
      <c r="I373" s="250"/>
      <c r="J373" s="250"/>
      <c r="K373" s="250"/>
      <c r="L373" s="250"/>
      <c r="M373" s="250"/>
      <c r="N373" s="250"/>
      <c r="O373" s="250"/>
      <c r="P373" s="250"/>
      <c r="Q373" s="250"/>
      <c r="R373" s="254">
        <v>8</v>
      </c>
      <c r="S373" s="254"/>
      <c r="T373" s="230"/>
      <c r="U373" s="230"/>
      <c r="V373" s="230"/>
      <c r="W373" s="230"/>
      <c r="X373" s="230"/>
      <c r="Y373" s="230"/>
      <c r="Z373" s="230"/>
      <c r="AA373" s="230"/>
    </row>
    <row r="374" spans="1:29" ht="30" customHeight="1" x14ac:dyDescent="0.25">
      <c r="A374" s="250" t="s">
        <v>5871</v>
      </c>
      <c r="B374" s="250"/>
      <c r="C374" s="250"/>
      <c r="D374" s="250"/>
      <c r="E374" s="250"/>
      <c r="F374" s="250"/>
      <c r="G374" s="250"/>
      <c r="H374" s="250"/>
      <c r="I374" s="250"/>
      <c r="J374" s="250"/>
      <c r="K374" s="250"/>
      <c r="L374" s="250"/>
      <c r="M374" s="250"/>
      <c r="N374" s="250"/>
      <c r="O374" s="250"/>
      <c r="P374" s="250"/>
      <c r="Q374" s="250"/>
      <c r="R374" s="254">
        <v>9</v>
      </c>
      <c r="S374" s="254"/>
      <c r="T374" s="230"/>
      <c r="U374" s="230"/>
      <c r="V374" s="230"/>
      <c r="W374" s="230"/>
      <c r="X374" s="230"/>
      <c r="Y374" s="230"/>
      <c r="Z374" s="230"/>
      <c r="AA374" s="230"/>
    </row>
    <row r="375" spans="1:29" ht="30" customHeight="1" x14ac:dyDescent="0.25">
      <c r="A375" s="250" t="s">
        <v>5872</v>
      </c>
      <c r="B375" s="250"/>
      <c r="C375" s="250"/>
      <c r="D375" s="250"/>
      <c r="E375" s="250"/>
      <c r="F375" s="250"/>
      <c r="G375" s="250"/>
      <c r="H375" s="250"/>
      <c r="I375" s="250"/>
      <c r="J375" s="250"/>
      <c r="K375" s="250"/>
      <c r="L375" s="250"/>
      <c r="M375" s="250"/>
      <c r="N375" s="250"/>
      <c r="O375" s="250"/>
      <c r="P375" s="250"/>
      <c r="Q375" s="250"/>
      <c r="R375" s="254">
        <v>10</v>
      </c>
      <c r="S375" s="254"/>
      <c r="T375" s="230"/>
      <c r="U375" s="230"/>
      <c r="V375" s="230"/>
      <c r="W375" s="230"/>
      <c r="X375" s="230"/>
      <c r="Y375" s="230"/>
      <c r="Z375" s="230"/>
      <c r="AA375" s="230"/>
    </row>
    <row r="376" spans="1:29" ht="15" customHeight="1" x14ac:dyDescent="0.25">
      <c r="A376" s="247" t="s">
        <v>6235</v>
      </c>
      <c r="B376" s="247"/>
      <c r="C376" s="247"/>
      <c r="D376" s="247"/>
      <c r="E376" s="247"/>
      <c r="F376" s="247"/>
      <c r="G376" s="247"/>
      <c r="H376" s="247"/>
      <c r="I376" s="247"/>
      <c r="J376" s="247"/>
      <c r="K376" s="247"/>
      <c r="L376" s="247"/>
      <c r="M376" s="247"/>
      <c r="N376" s="247"/>
      <c r="O376" s="247"/>
      <c r="P376" s="247"/>
      <c r="Q376" s="247"/>
      <c r="R376" s="247"/>
      <c r="S376" s="247"/>
      <c r="T376" s="247"/>
      <c r="U376" s="247"/>
      <c r="V376" s="247"/>
      <c r="W376" s="247"/>
      <c r="X376" s="247"/>
      <c r="Y376" s="247"/>
      <c r="Z376" s="247"/>
      <c r="AA376" s="247"/>
    </row>
    <row r="377" spans="1:29" ht="15.75" x14ac:dyDescent="0.25">
      <c r="A377" s="249" t="s">
        <v>5879</v>
      </c>
      <c r="B377" s="249"/>
      <c r="C377" s="249"/>
      <c r="D377" s="249"/>
      <c r="E377" s="249"/>
      <c r="F377" s="249"/>
      <c r="G377" s="249"/>
      <c r="H377" s="249"/>
      <c r="I377" s="249"/>
      <c r="J377" s="249"/>
      <c r="K377" s="249"/>
      <c r="L377" s="249"/>
      <c r="M377" s="249"/>
      <c r="N377" s="249"/>
      <c r="O377" s="249"/>
      <c r="P377" s="249"/>
      <c r="Q377" s="249"/>
      <c r="R377" s="249"/>
      <c r="S377" s="249"/>
      <c r="T377" s="248" t="s">
        <v>5875</v>
      </c>
      <c r="U377" s="248"/>
      <c r="V377" s="248"/>
      <c r="W377" s="248"/>
      <c r="X377" s="248" t="s">
        <v>5876</v>
      </c>
      <c r="Y377" s="248"/>
      <c r="Z377" s="248"/>
      <c r="AA377" s="248"/>
    </row>
    <row r="378" spans="1:29" ht="15.75" x14ac:dyDescent="0.25">
      <c r="A378" s="249"/>
      <c r="B378" s="249"/>
      <c r="C378" s="249"/>
      <c r="D378" s="249"/>
      <c r="E378" s="249"/>
      <c r="F378" s="249"/>
      <c r="G378" s="249"/>
      <c r="H378" s="249"/>
      <c r="I378" s="249"/>
      <c r="J378" s="249"/>
      <c r="K378" s="249"/>
      <c r="L378" s="249"/>
      <c r="M378" s="249"/>
      <c r="N378" s="249"/>
      <c r="O378" s="249"/>
      <c r="P378" s="249"/>
      <c r="Q378" s="249"/>
      <c r="R378" s="249"/>
      <c r="S378" s="249"/>
      <c r="T378" s="248" t="s">
        <v>5877</v>
      </c>
      <c r="U378" s="248"/>
      <c r="V378" s="248" t="s">
        <v>5878</v>
      </c>
      <c r="W378" s="248"/>
      <c r="X378" s="248" t="s">
        <v>5877</v>
      </c>
      <c r="Y378" s="248"/>
      <c r="Z378" s="248" t="s">
        <v>5878</v>
      </c>
      <c r="AA378" s="248"/>
    </row>
    <row r="379" spans="1:29" ht="48.75" customHeight="1" x14ac:dyDescent="0.25">
      <c r="A379" s="246" t="s">
        <v>5880</v>
      </c>
      <c r="B379" s="246"/>
      <c r="C379" s="246"/>
      <c r="D379" s="246"/>
      <c r="E379" s="246"/>
      <c r="F379" s="246"/>
      <c r="G379" s="246"/>
      <c r="H379" s="246"/>
      <c r="I379" s="246"/>
      <c r="J379" s="246"/>
      <c r="K379" s="246"/>
      <c r="L379" s="246"/>
      <c r="M379" s="246"/>
      <c r="N379" s="246"/>
      <c r="O379" s="246"/>
      <c r="P379" s="246"/>
      <c r="Q379" s="246"/>
      <c r="R379" s="246"/>
      <c r="S379" s="246"/>
      <c r="T379" s="230"/>
      <c r="U379" s="230"/>
      <c r="V379" s="230"/>
      <c r="W379" s="230"/>
      <c r="X379" s="230"/>
      <c r="Y379" s="230"/>
      <c r="Z379" s="230"/>
      <c r="AA379" s="230"/>
    </row>
    <row r="380" spans="1:29" ht="113.25" customHeight="1" x14ac:dyDescent="0.25">
      <c r="A380" s="246" t="s">
        <v>5934</v>
      </c>
      <c r="B380" s="246"/>
      <c r="C380" s="246"/>
      <c r="D380" s="246"/>
      <c r="E380" s="246"/>
      <c r="F380" s="246"/>
      <c r="G380" s="246"/>
      <c r="H380" s="246"/>
      <c r="I380" s="246"/>
      <c r="J380" s="246"/>
      <c r="K380" s="246"/>
      <c r="L380" s="246"/>
      <c r="M380" s="246"/>
      <c r="N380" s="246"/>
      <c r="O380" s="246"/>
      <c r="P380" s="246"/>
      <c r="Q380" s="246"/>
      <c r="R380" s="246"/>
      <c r="S380" s="246"/>
      <c r="T380" s="230"/>
      <c r="U380" s="230"/>
      <c r="V380" s="230"/>
      <c r="W380" s="230"/>
      <c r="X380" s="230"/>
      <c r="Y380" s="230"/>
      <c r="Z380" s="230"/>
      <c r="AA380" s="230"/>
    </row>
    <row r="381" spans="1:29" ht="15.75" x14ac:dyDescent="0.25">
      <c r="A381" s="229" t="s">
        <v>6236</v>
      </c>
      <c r="B381" s="229"/>
      <c r="C381" s="229"/>
      <c r="D381" s="229"/>
      <c r="E381" s="229"/>
      <c r="F381" s="229"/>
      <c r="G381" s="229"/>
      <c r="H381" s="229"/>
      <c r="I381" s="229"/>
      <c r="J381" s="229"/>
      <c r="K381" s="229"/>
      <c r="L381" s="229"/>
      <c r="M381" s="229"/>
      <c r="N381" s="229"/>
      <c r="O381" s="229"/>
      <c r="P381" s="229"/>
      <c r="Q381" s="229"/>
      <c r="R381" s="229"/>
      <c r="S381" s="229"/>
      <c r="T381" s="229"/>
      <c r="U381" s="229"/>
      <c r="V381" s="229"/>
      <c r="W381" s="229"/>
      <c r="X381" s="229"/>
      <c r="Y381" s="229"/>
      <c r="Z381" s="229"/>
      <c r="AA381" s="229"/>
    </row>
    <row r="382" spans="1:29" ht="15.75" x14ac:dyDescent="0.25">
      <c r="A382" s="229" t="s">
        <v>6237</v>
      </c>
      <c r="B382" s="229"/>
      <c r="C382" s="229"/>
      <c r="D382" s="229"/>
      <c r="E382" s="229"/>
      <c r="F382" s="229"/>
      <c r="G382" s="229"/>
      <c r="H382" s="229"/>
      <c r="I382" s="229"/>
      <c r="J382" s="229"/>
      <c r="K382" s="229"/>
      <c r="L382" s="229"/>
      <c r="M382" s="229"/>
      <c r="N382" s="229"/>
      <c r="O382" s="229"/>
      <c r="P382" s="229"/>
      <c r="Q382" s="229"/>
      <c r="R382" s="229"/>
      <c r="S382" s="229"/>
      <c r="T382" s="229"/>
      <c r="U382" s="229"/>
      <c r="V382" s="229"/>
      <c r="W382" s="229"/>
      <c r="X382" s="229"/>
      <c r="Y382" s="229"/>
      <c r="Z382" s="229"/>
      <c r="AA382" s="229"/>
    </row>
    <row r="383" spans="1:29" s="66" customFormat="1" ht="33.75" customHeight="1" x14ac:dyDescent="0.25">
      <c r="A383" s="245" t="s">
        <v>5935</v>
      </c>
      <c r="B383" s="245"/>
      <c r="C383" s="245"/>
      <c r="D383" s="245"/>
      <c r="E383" s="245"/>
      <c r="F383" s="245"/>
      <c r="G383" s="245"/>
      <c r="H383" s="245"/>
      <c r="I383" s="245"/>
      <c r="J383" s="245" t="s">
        <v>5881</v>
      </c>
      <c r="K383" s="245"/>
      <c r="L383" s="245"/>
      <c r="M383" s="245"/>
      <c r="N383" s="245"/>
      <c r="O383" s="245"/>
      <c r="P383" s="245" t="s">
        <v>5882</v>
      </c>
      <c r="Q383" s="245"/>
      <c r="R383" s="245"/>
      <c r="S383" s="245"/>
      <c r="T383" s="245"/>
      <c r="U383" s="245"/>
      <c r="V383" s="245" t="s">
        <v>5883</v>
      </c>
      <c r="W383" s="245"/>
      <c r="X383" s="245"/>
      <c r="Y383" s="245"/>
      <c r="Z383" s="245"/>
      <c r="AA383" s="245"/>
      <c r="AC383" s="67"/>
    </row>
    <row r="384" spans="1:29" s="68" customFormat="1" ht="30" customHeight="1" x14ac:dyDescent="0.25">
      <c r="A384" s="226" t="s">
        <v>5884</v>
      </c>
      <c r="B384" s="226"/>
      <c r="C384" s="226"/>
      <c r="D384" s="226"/>
      <c r="E384" s="226"/>
      <c r="F384" s="226"/>
      <c r="G384" s="226"/>
      <c r="H384" s="226"/>
      <c r="I384" s="226"/>
      <c r="J384" s="242"/>
      <c r="K384" s="242"/>
      <c r="L384" s="242"/>
      <c r="M384" s="242"/>
      <c r="N384" s="242"/>
      <c r="O384" s="242"/>
      <c r="P384" s="242"/>
      <c r="Q384" s="242"/>
      <c r="R384" s="242"/>
      <c r="S384" s="242"/>
      <c r="T384" s="242"/>
      <c r="U384" s="242"/>
      <c r="V384" s="242"/>
      <c r="W384" s="242"/>
      <c r="X384" s="242"/>
      <c r="Y384" s="242"/>
      <c r="Z384" s="242"/>
      <c r="AA384" s="242"/>
      <c r="AC384" s="69"/>
    </row>
    <row r="385" spans="1:29" s="68" customFormat="1" ht="30" customHeight="1" x14ac:dyDescent="0.25">
      <c r="A385" s="226" t="s">
        <v>5885</v>
      </c>
      <c r="B385" s="226"/>
      <c r="C385" s="226"/>
      <c r="D385" s="226"/>
      <c r="E385" s="226"/>
      <c r="F385" s="226"/>
      <c r="G385" s="226"/>
      <c r="H385" s="226"/>
      <c r="I385" s="226"/>
      <c r="J385" s="242"/>
      <c r="K385" s="242"/>
      <c r="L385" s="242"/>
      <c r="M385" s="242"/>
      <c r="N385" s="242"/>
      <c r="O385" s="242"/>
      <c r="P385" s="242"/>
      <c r="Q385" s="242"/>
      <c r="R385" s="242"/>
      <c r="S385" s="242"/>
      <c r="T385" s="242"/>
      <c r="U385" s="242"/>
      <c r="V385" s="242"/>
      <c r="W385" s="242"/>
      <c r="X385" s="242"/>
      <c r="Y385" s="242"/>
      <c r="Z385" s="242"/>
      <c r="AA385" s="242"/>
      <c r="AC385" s="69"/>
    </row>
    <row r="386" spans="1:29" s="68" customFormat="1" ht="30" customHeight="1" x14ac:dyDescent="0.25">
      <c r="A386" s="226" t="s">
        <v>5886</v>
      </c>
      <c r="B386" s="226"/>
      <c r="C386" s="226"/>
      <c r="D386" s="226"/>
      <c r="E386" s="226"/>
      <c r="F386" s="226"/>
      <c r="G386" s="226"/>
      <c r="H386" s="226"/>
      <c r="I386" s="226"/>
      <c r="J386" s="242"/>
      <c r="K386" s="242"/>
      <c r="L386" s="242"/>
      <c r="M386" s="242"/>
      <c r="N386" s="242"/>
      <c r="O386" s="242"/>
      <c r="P386" s="242"/>
      <c r="Q386" s="242"/>
      <c r="R386" s="242"/>
      <c r="S386" s="242"/>
      <c r="T386" s="242"/>
      <c r="U386" s="242"/>
      <c r="V386" s="242"/>
      <c r="W386" s="242"/>
      <c r="X386" s="242"/>
      <c r="Y386" s="242"/>
      <c r="Z386" s="242"/>
      <c r="AA386" s="242"/>
      <c r="AC386" s="69"/>
    </row>
    <row r="387" spans="1:29" ht="15.75" x14ac:dyDescent="0.25">
      <c r="A387" s="229" t="s">
        <v>6238</v>
      </c>
      <c r="B387" s="229"/>
      <c r="C387" s="229"/>
      <c r="D387" s="229"/>
      <c r="E387" s="229"/>
      <c r="F387" s="229"/>
      <c r="G387" s="229"/>
      <c r="H387" s="229"/>
      <c r="I387" s="229"/>
      <c r="J387" s="229"/>
      <c r="K387" s="229"/>
      <c r="L387" s="229"/>
      <c r="M387" s="229"/>
      <c r="N387" s="229"/>
      <c r="O387" s="229"/>
      <c r="P387" s="229"/>
      <c r="Q387" s="229"/>
      <c r="R387" s="229"/>
      <c r="S387" s="229"/>
      <c r="T387" s="229"/>
      <c r="U387" s="229"/>
      <c r="V387" s="229"/>
      <c r="W387" s="229"/>
      <c r="X387" s="229"/>
      <c r="Y387" s="229"/>
      <c r="Z387" s="229"/>
      <c r="AA387" s="229"/>
    </row>
    <row r="388" spans="1:29" s="66" customFormat="1" ht="53.25" customHeight="1" x14ac:dyDescent="0.25">
      <c r="A388" s="245" t="s">
        <v>5936</v>
      </c>
      <c r="B388" s="245"/>
      <c r="C388" s="245"/>
      <c r="D388" s="245"/>
      <c r="E388" s="245"/>
      <c r="F388" s="245"/>
      <c r="G388" s="245"/>
      <c r="H388" s="245"/>
      <c r="I388" s="245"/>
      <c r="J388" s="245" t="s">
        <v>5887</v>
      </c>
      <c r="K388" s="245"/>
      <c r="L388" s="245"/>
      <c r="M388" s="245"/>
      <c r="N388" s="245"/>
      <c r="O388" s="245"/>
      <c r="P388" s="245" t="s">
        <v>5888</v>
      </c>
      <c r="Q388" s="245"/>
      <c r="R388" s="245"/>
      <c r="S388" s="245"/>
      <c r="T388" s="245"/>
      <c r="U388" s="245"/>
      <c r="V388" s="245" t="s">
        <v>5889</v>
      </c>
      <c r="W388" s="245"/>
      <c r="X388" s="245"/>
      <c r="Y388" s="245"/>
      <c r="Z388" s="245"/>
      <c r="AA388" s="245"/>
      <c r="AC388" s="67"/>
    </row>
    <row r="389" spans="1:29" s="68" customFormat="1" ht="30" customHeight="1" x14ac:dyDescent="0.25">
      <c r="A389" s="226" t="s">
        <v>5890</v>
      </c>
      <c r="B389" s="226"/>
      <c r="C389" s="226"/>
      <c r="D389" s="226"/>
      <c r="E389" s="226"/>
      <c r="F389" s="226"/>
      <c r="G389" s="226"/>
      <c r="H389" s="226"/>
      <c r="I389" s="226"/>
      <c r="J389" s="242"/>
      <c r="K389" s="242"/>
      <c r="L389" s="242"/>
      <c r="M389" s="242"/>
      <c r="N389" s="242"/>
      <c r="O389" s="242"/>
      <c r="P389" s="242"/>
      <c r="Q389" s="242"/>
      <c r="R389" s="242"/>
      <c r="S389" s="242"/>
      <c r="T389" s="242"/>
      <c r="U389" s="242"/>
      <c r="V389" s="242"/>
      <c r="W389" s="242"/>
      <c r="X389" s="242"/>
      <c r="Y389" s="242"/>
      <c r="Z389" s="242"/>
      <c r="AA389" s="70" t="s">
        <v>17</v>
      </c>
      <c r="AC389" s="69"/>
    </row>
    <row r="390" spans="1:29" s="68" customFormat="1" ht="30" customHeight="1" x14ac:dyDescent="0.25">
      <c r="A390" s="226" t="s">
        <v>5891</v>
      </c>
      <c r="B390" s="226"/>
      <c r="C390" s="226"/>
      <c r="D390" s="226"/>
      <c r="E390" s="226"/>
      <c r="F390" s="226"/>
      <c r="G390" s="226"/>
      <c r="H390" s="226"/>
      <c r="I390" s="226"/>
      <c r="J390" s="242"/>
      <c r="K390" s="242"/>
      <c r="L390" s="242"/>
      <c r="M390" s="242"/>
      <c r="N390" s="242"/>
      <c r="O390" s="242"/>
      <c r="P390" s="242"/>
      <c r="Q390" s="242"/>
      <c r="R390" s="242"/>
      <c r="S390" s="242"/>
      <c r="T390" s="242"/>
      <c r="U390" s="242"/>
      <c r="V390" s="242"/>
      <c r="W390" s="242"/>
      <c r="X390" s="242"/>
      <c r="Y390" s="242"/>
      <c r="Z390" s="242"/>
      <c r="AA390" s="70" t="s">
        <v>17</v>
      </c>
      <c r="AC390" s="69"/>
    </row>
    <row r="391" spans="1:29" ht="15" customHeight="1" x14ac:dyDescent="0.25">
      <c r="A391" s="226" t="s">
        <v>5892</v>
      </c>
      <c r="B391" s="226"/>
      <c r="C391" s="226"/>
      <c r="D391" s="226"/>
      <c r="E391" s="226"/>
      <c r="F391" s="226"/>
      <c r="G391" s="226"/>
      <c r="H391" s="226"/>
      <c r="I391" s="226"/>
      <c r="J391" s="242"/>
      <c r="K391" s="242"/>
      <c r="L391" s="242"/>
      <c r="M391" s="242"/>
      <c r="N391" s="242"/>
      <c r="O391" s="242"/>
      <c r="P391" s="242"/>
      <c r="Q391" s="242"/>
      <c r="R391" s="242"/>
      <c r="S391" s="242"/>
      <c r="T391" s="242"/>
      <c r="U391" s="242"/>
      <c r="V391" s="242"/>
      <c r="W391" s="242"/>
      <c r="X391" s="242"/>
      <c r="Y391" s="242"/>
      <c r="Z391" s="242"/>
      <c r="AA391" s="70" t="s">
        <v>17</v>
      </c>
    </row>
    <row r="392" spans="1:29" ht="30" customHeight="1" x14ac:dyDescent="0.25">
      <c r="A392" s="226" t="s">
        <v>5893</v>
      </c>
      <c r="B392" s="226"/>
      <c r="C392" s="226"/>
      <c r="D392" s="226"/>
      <c r="E392" s="226"/>
      <c r="F392" s="226"/>
      <c r="G392" s="226"/>
      <c r="H392" s="226"/>
      <c r="I392" s="226"/>
      <c r="J392" s="242"/>
      <c r="K392" s="242"/>
      <c r="L392" s="242"/>
      <c r="M392" s="242"/>
      <c r="N392" s="242"/>
      <c r="O392" s="242"/>
      <c r="P392" s="242"/>
      <c r="Q392" s="242"/>
      <c r="R392" s="242"/>
      <c r="S392" s="242"/>
      <c r="T392" s="242"/>
      <c r="U392" s="242"/>
      <c r="V392" s="242"/>
      <c r="W392" s="242"/>
      <c r="X392" s="242"/>
      <c r="Y392" s="242"/>
      <c r="Z392" s="242"/>
      <c r="AA392" s="70" t="s">
        <v>17</v>
      </c>
    </row>
    <row r="393" spans="1:29" ht="30" customHeight="1" x14ac:dyDescent="0.25">
      <c r="A393" s="226" t="s">
        <v>5894</v>
      </c>
      <c r="B393" s="226"/>
      <c r="C393" s="226"/>
      <c r="D393" s="226"/>
      <c r="E393" s="226"/>
      <c r="F393" s="226"/>
      <c r="G393" s="226"/>
      <c r="H393" s="226"/>
      <c r="I393" s="226"/>
      <c r="J393" s="242"/>
      <c r="K393" s="242"/>
      <c r="L393" s="242"/>
      <c r="M393" s="242"/>
      <c r="N393" s="242"/>
      <c r="O393" s="242"/>
      <c r="P393" s="242"/>
      <c r="Q393" s="242"/>
      <c r="R393" s="242"/>
      <c r="S393" s="242"/>
      <c r="T393" s="242"/>
      <c r="U393" s="242"/>
      <c r="V393" s="242"/>
      <c r="W393" s="242"/>
      <c r="X393" s="242"/>
      <c r="Y393" s="242"/>
      <c r="Z393" s="242"/>
      <c r="AA393" s="70" t="s">
        <v>17</v>
      </c>
    </row>
    <row r="394" spans="1:29" ht="30" customHeight="1" x14ac:dyDescent="0.25">
      <c r="A394" s="226" t="s">
        <v>5895</v>
      </c>
      <c r="B394" s="226"/>
      <c r="C394" s="226"/>
      <c r="D394" s="226"/>
      <c r="E394" s="226"/>
      <c r="F394" s="226"/>
      <c r="G394" s="226"/>
      <c r="H394" s="226"/>
      <c r="I394" s="226"/>
      <c r="J394" s="242"/>
      <c r="K394" s="242"/>
      <c r="L394" s="242"/>
      <c r="M394" s="242"/>
      <c r="N394" s="242"/>
      <c r="O394" s="242"/>
      <c r="P394" s="242"/>
      <c r="Q394" s="242"/>
      <c r="R394" s="242"/>
      <c r="S394" s="242"/>
      <c r="T394" s="242"/>
      <c r="U394" s="242"/>
      <c r="V394" s="242"/>
      <c r="W394" s="242"/>
      <c r="X394" s="242"/>
      <c r="Y394" s="242"/>
      <c r="Z394" s="242"/>
      <c r="AA394" s="70" t="s">
        <v>17</v>
      </c>
    </row>
    <row r="395" spans="1:29" ht="15" customHeight="1" x14ac:dyDescent="0.25">
      <c r="A395" s="226" t="s">
        <v>5896</v>
      </c>
      <c r="B395" s="226"/>
      <c r="C395" s="226"/>
      <c r="D395" s="226"/>
      <c r="E395" s="226"/>
      <c r="F395" s="226"/>
      <c r="G395" s="226"/>
      <c r="H395" s="226"/>
      <c r="I395" s="226"/>
      <c r="J395" s="242"/>
      <c r="K395" s="242"/>
      <c r="L395" s="242"/>
      <c r="M395" s="242"/>
      <c r="N395" s="242"/>
      <c r="O395" s="242"/>
      <c r="P395" s="242"/>
      <c r="Q395" s="242"/>
      <c r="R395" s="242"/>
      <c r="S395" s="242"/>
      <c r="T395" s="242"/>
      <c r="U395" s="242"/>
      <c r="V395" s="242"/>
      <c r="W395" s="242"/>
      <c r="X395" s="242"/>
      <c r="Y395" s="242"/>
      <c r="Z395" s="242"/>
      <c r="AA395" s="70" t="s">
        <v>17</v>
      </c>
    </row>
    <row r="396" spans="1:29" ht="15" customHeight="1" x14ac:dyDescent="0.25">
      <c r="A396" s="226" t="s">
        <v>5897</v>
      </c>
      <c r="B396" s="226"/>
      <c r="C396" s="226"/>
      <c r="D396" s="226"/>
      <c r="E396" s="226"/>
      <c r="F396" s="226"/>
      <c r="G396" s="226"/>
      <c r="H396" s="226"/>
      <c r="I396" s="226"/>
      <c r="J396" s="242"/>
      <c r="K396" s="242"/>
      <c r="L396" s="242"/>
      <c r="M396" s="242"/>
      <c r="N396" s="242"/>
      <c r="O396" s="242"/>
      <c r="P396" s="242"/>
      <c r="Q396" s="242"/>
      <c r="R396" s="242"/>
      <c r="S396" s="242"/>
      <c r="T396" s="242"/>
      <c r="U396" s="242"/>
      <c r="V396" s="242"/>
      <c r="W396" s="242"/>
      <c r="X396" s="242"/>
      <c r="Y396" s="242"/>
      <c r="Z396" s="242"/>
      <c r="AA396" s="70" t="s">
        <v>17</v>
      </c>
    </row>
    <row r="397" spans="1:29" ht="15" customHeight="1" x14ac:dyDescent="0.25">
      <c r="A397" s="226" t="s">
        <v>5898</v>
      </c>
      <c r="B397" s="226"/>
      <c r="C397" s="226"/>
      <c r="D397" s="226"/>
      <c r="E397" s="226"/>
      <c r="F397" s="226"/>
      <c r="G397" s="226"/>
      <c r="H397" s="226"/>
      <c r="I397" s="226"/>
      <c r="J397" s="242"/>
      <c r="K397" s="242"/>
      <c r="L397" s="242"/>
      <c r="M397" s="242"/>
      <c r="N397" s="242"/>
      <c r="O397" s="242"/>
      <c r="P397" s="242"/>
      <c r="Q397" s="242"/>
      <c r="R397" s="242"/>
      <c r="S397" s="242"/>
      <c r="T397" s="242"/>
      <c r="U397" s="242"/>
      <c r="V397" s="242"/>
      <c r="W397" s="242"/>
      <c r="X397" s="242"/>
      <c r="Y397" s="242"/>
      <c r="Z397" s="242"/>
      <c r="AA397" s="70" t="s">
        <v>17</v>
      </c>
    </row>
    <row r="398" spans="1:29" ht="33.75" customHeight="1" x14ac:dyDescent="0.25">
      <c r="A398" s="226" t="s">
        <v>5901</v>
      </c>
      <c r="B398" s="226"/>
      <c r="C398" s="226"/>
      <c r="D398" s="226"/>
      <c r="E398" s="226"/>
      <c r="F398" s="226"/>
      <c r="G398" s="226"/>
      <c r="H398" s="226"/>
      <c r="I398" s="226"/>
      <c r="J398" s="242"/>
      <c r="K398" s="242"/>
      <c r="L398" s="242"/>
      <c r="M398" s="242"/>
      <c r="N398" s="242"/>
      <c r="O398" s="242"/>
      <c r="P398" s="242"/>
      <c r="Q398" s="242"/>
      <c r="R398" s="242"/>
      <c r="S398" s="242"/>
      <c r="T398" s="242"/>
      <c r="U398" s="242"/>
      <c r="V398" s="242"/>
      <c r="W398" s="242"/>
      <c r="X398" s="242"/>
      <c r="Y398" s="242"/>
      <c r="Z398" s="242"/>
      <c r="AA398" s="70" t="s">
        <v>17</v>
      </c>
    </row>
    <row r="399" spans="1:29" ht="30.75" customHeight="1" x14ac:dyDescent="0.25">
      <c r="A399" s="226" t="s">
        <v>5899</v>
      </c>
      <c r="B399" s="226"/>
      <c r="C399" s="226"/>
      <c r="D399" s="226"/>
      <c r="E399" s="226"/>
      <c r="F399" s="226"/>
      <c r="G399" s="226"/>
      <c r="H399" s="226"/>
      <c r="I399" s="226"/>
      <c r="J399" s="242"/>
      <c r="K399" s="242"/>
      <c r="L399" s="242"/>
      <c r="M399" s="242"/>
      <c r="N399" s="242"/>
      <c r="O399" s="242"/>
      <c r="P399" s="242"/>
      <c r="Q399" s="242"/>
      <c r="R399" s="242"/>
      <c r="S399" s="242"/>
      <c r="T399" s="242"/>
      <c r="U399" s="242"/>
      <c r="V399" s="242"/>
      <c r="W399" s="242"/>
      <c r="X399" s="242"/>
      <c r="Y399" s="242"/>
      <c r="Z399" s="242"/>
      <c r="AA399" s="70" t="s">
        <v>17</v>
      </c>
    </row>
    <row r="400" spans="1:29" ht="15" customHeight="1" x14ac:dyDescent="0.25">
      <c r="A400" s="226" t="s">
        <v>5900</v>
      </c>
      <c r="B400" s="226"/>
      <c r="C400" s="226"/>
      <c r="D400" s="226"/>
      <c r="E400" s="226"/>
      <c r="F400" s="226"/>
      <c r="G400" s="226"/>
      <c r="H400" s="226"/>
      <c r="I400" s="226"/>
      <c r="J400" s="242"/>
      <c r="K400" s="242"/>
      <c r="L400" s="242"/>
      <c r="M400" s="242"/>
      <c r="N400" s="242"/>
      <c r="O400" s="242"/>
      <c r="P400" s="242"/>
      <c r="Q400" s="242"/>
      <c r="R400" s="242"/>
      <c r="S400" s="242"/>
      <c r="T400" s="242"/>
      <c r="U400" s="242"/>
      <c r="V400" s="242"/>
      <c r="W400" s="242"/>
      <c r="X400" s="242"/>
      <c r="Y400" s="242"/>
      <c r="Z400" s="242"/>
      <c r="AA400" s="70" t="s">
        <v>17</v>
      </c>
    </row>
    <row r="401" spans="1:29" ht="15.75" x14ac:dyDescent="0.25">
      <c r="A401" s="229" t="s">
        <v>6239</v>
      </c>
      <c r="B401" s="229"/>
      <c r="C401" s="229"/>
      <c r="D401" s="229"/>
      <c r="E401" s="229"/>
      <c r="F401" s="229"/>
      <c r="G401" s="229"/>
      <c r="H401" s="229"/>
      <c r="I401" s="229"/>
      <c r="J401" s="229"/>
      <c r="K401" s="229"/>
      <c r="L401" s="229"/>
      <c r="M401" s="229"/>
      <c r="N401" s="229"/>
      <c r="O401" s="229"/>
      <c r="P401" s="229"/>
      <c r="Q401" s="229"/>
      <c r="R401" s="229"/>
      <c r="S401" s="229"/>
      <c r="T401" s="229"/>
      <c r="U401" s="229"/>
      <c r="V401" s="229"/>
      <c r="W401" s="229"/>
      <c r="X401" s="229"/>
      <c r="Y401" s="229"/>
      <c r="Z401" s="229"/>
      <c r="AA401" s="229"/>
    </row>
    <row r="402" spans="1:29" ht="15" customHeight="1" x14ac:dyDescent="0.25">
      <c r="A402" s="243" t="s">
        <v>5902</v>
      </c>
      <c r="B402" s="243"/>
      <c r="C402" s="243"/>
      <c r="D402" s="243"/>
      <c r="E402" s="243"/>
      <c r="F402" s="243"/>
      <c r="G402" s="243"/>
      <c r="H402" s="243"/>
      <c r="I402" s="243"/>
      <c r="J402" s="243"/>
      <c r="K402" s="243"/>
      <c r="L402" s="243"/>
      <c r="M402" s="243"/>
      <c r="N402" s="243"/>
      <c r="O402" s="243"/>
      <c r="P402" s="243"/>
      <c r="Q402" s="243"/>
      <c r="R402" s="243"/>
      <c r="S402" s="243"/>
      <c r="T402" s="243"/>
      <c r="U402" s="243"/>
      <c r="V402" s="244" t="s">
        <v>5903</v>
      </c>
      <c r="W402" s="244"/>
      <c r="X402" s="244"/>
      <c r="Y402" s="244"/>
      <c r="Z402" s="244"/>
      <c r="AA402" s="244"/>
    </row>
    <row r="403" spans="1:29" ht="15.75" x14ac:dyDescent="0.25">
      <c r="A403" s="236" t="s">
        <v>5904</v>
      </c>
      <c r="B403" s="236"/>
      <c r="C403" s="236"/>
      <c r="D403" s="236"/>
      <c r="E403" s="236"/>
      <c r="F403" s="236"/>
      <c r="G403" s="236"/>
      <c r="H403" s="236"/>
      <c r="I403" s="236"/>
      <c r="J403" s="236"/>
      <c r="K403" s="236"/>
      <c r="L403" s="236"/>
      <c r="M403" s="236"/>
      <c r="N403" s="236"/>
      <c r="O403" s="236"/>
      <c r="P403" s="236"/>
      <c r="Q403" s="236"/>
      <c r="R403" s="236"/>
      <c r="S403" s="236"/>
      <c r="T403" s="236"/>
      <c r="U403" s="236"/>
      <c r="V403" s="236"/>
      <c r="W403" s="236"/>
      <c r="X403" s="236"/>
      <c r="Y403" s="236"/>
      <c r="Z403" s="236"/>
      <c r="AA403" s="236"/>
    </row>
    <row r="404" spans="1:29" ht="46.5" customHeight="1" x14ac:dyDescent="0.25">
      <c r="A404" s="237" t="s">
        <v>6242</v>
      </c>
      <c r="B404" s="238"/>
      <c r="C404" s="238"/>
      <c r="D404" s="238"/>
      <c r="E404" s="238"/>
      <c r="F404" s="238"/>
      <c r="G404" s="238"/>
      <c r="H404" s="238"/>
      <c r="I404" s="238"/>
      <c r="J404" s="238"/>
      <c r="K404" s="238"/>
      <c r="L404" s="238"/>
      <c r="M404" s="238"/>
      <c r="N404" s="238"/>
      <c r="O404" s="238"/>
      <c r="P404" s="238"/>
      <c r="Q404" s="238"/>
      <c r="R404" s="238"/>
      <c r="S404" s="238"/>
      <c r="T404" s="238"/>
      <c r="U404" s="239"/>
      <c r="V404" s="241"/>
      <c r="W404" s="241"/>
      <c r="X404" s="241"/>
      <c r="Y404" s="241"/>
      <c r="Z404" s="241"/>
      <c r="AA404" s="65" t="s">
        <v>17</v>
      </c>
    </row>
    <row r="405" spans="1:29" ht="15" customHeight="1" x14ac:dyDescent="0.25">
      <c r="A405" s="240" t="s">
        <v>5905</v>
      </c>
      <c r="B405" s="240"/>
      <c r="C405" s="240"/>
      <c r="D405" s="240"/>
      <c r="E405" s="240"/>
      <c r="F405" s="240"/>
      <c r="G405" s="240"/>
      <c r="H405" s="240"/>
      <c r="I405" s="240"/>
      <c r="J405" s="240"/>
      <c r="K405" s="240"/>
      <c r="L405" s="240"/>
      <c r="M405" s="240"/>
      <c r="N405" s="240"/>
      <c r="O405" s="240"/>
      <c r="P405" s="240"/>
      <c r="Q405" s="240"/>
      <c r="R405" s="240"/>
      <c r="S405" s="240"/>
      <c r="T405" s="240"/>
      <c r="U405" s="240"/>
      <c r="V405" s="241"/>
      <c r="W405" s="241"/>
      <c r="X405" s="241"/>
      <c r="Y405" s="241"/>
      <c r="Z405" s="241"/>
      <c r="AA405" s="65" t="s">
        <v>17</v>
      </c>
    </row>
    <row r="406" spans="1:29" ht="15" customHeight="1" x14ac:dyDescent="0.25">
      <c r="A406" s="240" t="s">
        <v>5909</v>
      </c>
      <c r="B406" s="240"/>
      <c r="C406" s="240"/>
      <c r="D406" s="240"/>
      <c r="E406" s="240"/>
      <c r="F406" s="240"/>
      <c r="G406" s="240"/>
      <c r="H406" s="240"/>
      <c r="I406" s="240"/>
      <c r="J406" s="240"/>
      <c r="K406" s="240"/>
      <c r="L406" s="240"/>
      <c r="M406" s="240"/>
      <c r="N406" s="240"/>
      <c r="O406" s="240"/>
      <c r="P406" s="240"/>
      <c r="Q406" s="240"/>
      <c r="R406" s="240"/>
      <c r="S406" s="240"/>
      <c r="T406" s="240"/>
      <c r="U406" s="240"/>
      <c r="V406" s="241"/>
      <c r="W406" s="241"/>
      <c r="X406" s="241"/>
      <c r="Y406" s="241"/>
      <c r="Z406" s="241"/>
      <c r="AA406" s="65" t="s">
        <v>17</v>
      </c>
    </row>
    <row r="407" spans="1:29" ht="15" customHeight="1" x14ac:dyDescent="0.25">
      <c r="A407" s="240" t="s">
        <v>5906</v>
      </c>
      <c r="B407" s="240"/>
      <c r="C407" s="240"/>
      <c r="D407" s="240"/>
      <c r="E407" s="240"/>
      <c r="F407" s="240"/>
      <c r="G407" s="240"/>
      <c r="H407" s="240"/>
      <c r="I407" s="240"/>
      <c r="J407" s="240"/>
      <c r="K407" s="240"/>
      <c r="L407" s="240"/>
      <c r="M407" s="240"/>
      <c r="N407" s="240"/>
      <c r="O407" s="240"/>
      <c r="P407" s="240"/>
      <c r="Q407" s="240"/>
      <c r="R407" s="240"/>
      <c r="S407" s="240"/>
      <c r="T407" s="240"/>
      <c r="U407" s="240"/>
      <c r="V407" s="241"/>
      <c r="W407" s="241"/>
      <c r="X407" s="241"/>
      <c r="Y407" s="241"/>
      <c r="Z407" s="241"/>
      <c r="AA407" s="65" t="s">
        <v>17</v>
      </c>
    </row>
    <row r="408" spans="1:29" ht="15" customHeight="1" x14ac:dyDescent="0.25">
      <c r="A408" s="240" t="s">
        <v>5907</v>
      </c>
      <c r="B408" s="240"/>
      <c r="C408" s="240"/>
      <c r="D408" s="240"/>
      <c r="E408" s="240"/>
      <c r="F408" s="240"/>
      <c r="G408" s="240"/>
      <c r="H408" s="240"/>
      <c r="I408" s="240"/>
      <c r="J408" s="240"/>
      <c r="K408" s="240"/>
      <c r="L408" s="240"/>
      <c r="M408" s="240"/>
      <c r="N408" s="240"/>
      <c r="O408" s="240"/>
      <c r="P408" s="240"/>
      <c r="Q408" s="240"/>
      <c r="R408" s="240"/>
      <c r="S408" s="240"/>
      <c r="T408" s="240"/>
      <c r="U408" s="240"/>
      <c r="V408" s="241"/>
      <c r="W408" s="241"/>
      <c r="X408" s="241"/>
      <c r="Y408" s="241"/>
      <c r="Z408" s="241"/>
      <c r="AA408" s="65" t="s">
        <v>17</v>
      </c>
    </row>
    <row r="409" spans="1:29" ht="15" customHeight="1" x14ac:dyDescent="0.25">
      <c r="A409" s="240" t="s">
        <v>5908</v>
      </c>
      <c r="B409" s="240"/>
      <c r="C409" s="240"/>
      <c r="D409" s="240"/>
      <c r="E409" s="240"/>
      <c r="F409" s="240"/>
      <c r="G409" s="240"/>
      <c r="H409" s="240"/>
      <c r="I409" s="240"/>
      <c r="J409" s="240"/>
      <c r="K409" s="240"/>
      <c r="L409" s="240"/>
      <c r="M409" s="240"/>
      <c r="N409" s="240"/>
      <c r="O409" s="240"/>
      <c r="P409" s="240"/>
      <c r="Q409" s="240"/>
      <c r="R409" s="240"/>
      <c r="S409" s="240"/>
      <c r="T409" s="240"/>
      <c r="U409" s="240"/>
      <c r="V409" s="241"/>
      <c r="W409" s="241"/>
      <c r="X409" s="241"/>
      <c r="Y409" s="241"/>
      <c r="Z409" s="241"/>
      <c r="AA409" s="65" t="s">
        <v>17</v>
      </c>
    </row>
    <row r="410" spans="1:29" ht="15" customHeight="1" x14ac:dyDescent="0.25">
      <c r="A410" s="236" t="s">
        <v>5910</v>
      </c>
      <c r="B410" s="236"/>
      <c r="C410" s="236"/>
      <c r="D410" s="236"/>
      <c r="E410" s="236"/>
      <c r="F410" s="236"/>
      <c r="G410" s="236"/>
      <c r="H410" s="236"/>
      <c r="I410" s="236"/>
      <c r="J410" s="236"/>
      <c r="K410" s="236"/>
      <c r="L410" s="236"/>
      <c r="M410" s="236"/>
      <c r="N410" s="236"/>
      <c r="O410" s="236"/>
      <c r="P410" s="236"/>
      <c r="Q410" s="236"/>
      <c r="R410" s="236"/>
      <c r="S410" s="236"/>
      <c r="T410" s="236"/>
      <c r="U410" s="236"/>
      <c r="V410" s="236"/>
      <c r="W410" s="236"/>
      <c r="X410" s="236"/>
      <c r="Y410" s="236"/>
      <c r="Z410" s="236"/>
      <c r="AA410" s="236"/>
    </row>
    <row r="411" spans="1:29" ht="15" customHeight="1" x14ac:dyDescent="0.25">
      <c r="A411" s="240" t="s">
        <v>5911</v>
      </c>
      <c r="B411" s="240"/>
      <c r="C411" s="240"/>
      <c r="D411" s="240"/>
      <c r="E411" s="240"/>
      <c r="F411" s="240"/>
      <c r="G411" s="240"/>
      <c r="H411" s="240"/>
      <c r="I411" s="240"/>
      <c r="J411" s="240"/>
      <c r="K411" s="240"/>
      <c r="L411" s="240"/>
      <c r="M411" s="240"/>
      <c r="N411" s="240"/>
      <c r="O411" s="240"/>
      <c r="P411" s="240"/>
      <c r="Q411" s="240"/>
      <c r="R411" s="240"/>
      <c r="S411" s="240"/>
      <c r="T411" s="240"/>
      <c r="U411" s="240"/>
      <c r="V411" s="241"/>
      <c r="W411" s="241"/>
      <c r="X411" s="241"/>
      <c r="Y411" s="241"/>
      <c r="Z411" s="241"/>
      <c r="AA411" s="65" t="s">
        <v>17</v>
      </c>
    </row>
    <row r="412" spans="1:29" ht="15" customHeight="1" x14ac:dyDescent="0.25">
      <c r="A412" s="240" t="s">
        <v>5912</v>
      </c>
      <c r="B412" s="240"/>
      <c r="C412" s="240"/>
      <c r="D412" s="240"/>
      <c r="E412" s="240"/>
      <c r="F412" s="240"/>
      <c r="G412" s="240"/>
      <c r="H412" s="240"/>
      <c r="I412" s="240"/>
      <c r="J412" s="240"/>
      <c r="K412" s="240"/>
      <c r="L412" s="240"/>
      <c r="M412" s="240"/>
      <c r="N412" s="240"/>
      <c r="O412" s="240"/>
      <c r="P412" s="240"/>
      <c r="Q412" s="240"/>
      <c r="R412" s="240"/>
      <c r="S412" s="240"/>
      <c r="T412" s="240"/>
      <c r="U412" s="240"/>
      <c r="V412" s="241"/>
      <c r="W412" s="241"/>
      <c r="X412" s="241"/>
      <c r="Y412" s="241"/>
      <c r="Z412" s="241"/>
      <c r="AA412" s="65" t="s">
        <v>17</v>
      </c>
    </row>
    <row r="413" spans="1:29" ht="15" customHeight="1" x14ac:dyDescent="0.25">
      <c r="A413" s="240" t="s">
        <v>5937</v>
      </c>
      <c r="B413" s="240"/>
      <c r="C413" s="240"/>
      <c r="D413" s="240"/>
      <c r="E413" s="240"/>
      <c r="F413" s="240"/>
      <c r="G413" s="240"/>
      <c r="H413" s="240"/>
      <c r="I413" s="240"/>
      <c r="J413" s="240"/>
      <c r="K413" s="240"/>
      <c r="L413" s="240"/>
      <c r="M413" s="240"/>
      <c r="N413" s="240"/>
      <c r="O413" s="240"/>
      <c r="P413" s="240"/>
      <c r="Q413" s="240"/>
      <c r="R413" s="240"/>
      <c r="S413" s="240"/>
      <c r="T413" s="240"/>
      <c r="U413" s="240"/>
      <c r="V413" s="241"/>
      <c r="W413" s="241"/>
      <c r="X413" s="241"/>
      <c r="Y413" s="241"/>
      <c r="Z413" s="241"/>
      <c r="AA413" s="65" t="s">
        <v>17</v>
      </c>
    </row>
    <row r="414" spans="1:29" ht="15.75" x14ac:dyDescent="0.25">
      <c r="A414" s="229" t="s">
        <v>6240</v>
      </c>
      <c r="B414" s="229"/>
      <c r="C414" s="229"/>
      <c r="D414" s="229"/>
      <c r="E414" s="229"/>
      <c r="F414" s="229"/>
      <c r="G414" s="229"/>
      <c r="H414" s="229"/>
      <c r="I414" s="229"/>
      <c r="J414" s="229"/>
      <c r="K414" s="229"/>
      <c r="L414" s="229"/>
      <c r="M414" s="229"/>
      <c r="N414" s="229"/>
      <c r="O414" s="229"/>
      <c r="P414" s="229"/>
      <c r="Q414" s="229"/>
      <c r="R414" s="229"/>
      <c r="S414" s="229"/>
      <c r="T414" s="229"/>
      <c r="U414" s="229"/>
      <c r="V414" s="229"/>
      <c r="W414" s="229"/>
      <c r="X414" s="229"/>
      <c r="Y414" s="229"/>
      <c r="Z414" s="229"/>
      <c r="AA414" s="229"/>
    </row>
    <row r="415" spans="1:29" s="48" customFormat="1" ht="98.25" customHeight="1" x14ac:dyDescent="0.25">
      <c r="A415" s="235" t="s">
        <v>5913</v>
      </c>
      <c r="B415" s="235"/>
      <c r="C415" s="235"/>
      <c r="D415" s="235"/>
      <c r="E415" s="235"/>
      <c r="F415" s="235"/>
      <c r="G415" s="235"/>
      <c r="H415" s="235"/>
      <c r="I415" s="235"/>
      <c r="J415" s="235"/>
      <c r="K415" s="236" t="s">
        <v>5914</v>
      </c>
      <c r="L415" s="236"/>
      <c r="M415" s="236"/>
      <c r="N415" s="236" t="s">
        <v>5938</v>
      </c>
      <c r="O415" s="236"/>
      <c r="P415" s="236"/>
      <c r="Q415" s="236"/>
      <c r="R415" s="236"/>
      <c r="S415" s="236" t="s">
        <v>5939</v>
      </c>
      <c r="T415" s="236"/>
      <c r="U415" s="236"/>
      <c r="V415" s="236"/>
      <c r="W415" s="236"/>
      <c r="X415" s="236" t="s">
        <v>5915</v>
      </c>
      <c r="Y415" s="236"/>
      <c r="Z415" s="236"/>
      <c r="AA415" s="236"/>
      <c r="AC415" s="71"/>
    </row>
    <row r="416" spans="1:29" s="48" customFormat="1" ht="15" customHeight="1" x14ac:dyDescent="0.25">
      <c r="A416" s="235">
        <v>1</v>
      </c>
      <c r="B416" s="235"/>
      <c r="C416" s="235"/>
      <c r="D416" s="235"/>
      <c r="E416" s="235"/>
      <c r="F416" s="235"/>
      <c r="G416" s="235"/>
      <c r="H416" s="235"/>
      <c r="I416" s="235"/>
      <c r="J416" s="235"/>
      <c r="K416" s="236">
        <v>2</v>
      </c>
      <c r="L416" s="236"/>
      <c r="M416" s="236"/>
      <c r="N416" s="236">
        <v>3</v>
      </c>
      <c r="O416" s="236"/>
      <c r="P416" s="236"/>
      <c r="Q416" s="236"/>
      <c r="R416" s="236"/>
      <c r="S416" s="236">
        <v>4</v>
      </c>
      <c r="T416" s="236"/>
      <c r="U416" s="236"/>
      <c r="V416" s="236"/>
      <c r="W416" s="236"/>
      <c r="X416" s="236">
        <v>5</v>
      </c>
      <c r="Y416" s="236"/>
      <c r="Z416" s="236"/>
      <c r="AA416" s="236"/>
      <c r="AC416" s="71"/>
    </row>
    <row r="417" spans="1:27" ht="15" customHeight="1" x14ac:dyDescent="0.25">
      <c r="A417" s="233" t="s">
        <v>5916</v>
      </c>
      <c r="B417" s="233"/>
      <c r="C417" s="233"/>
      <c r="D417" s="233"/>
      <c r="E417" s="233"/>
      <c r="F417" s="233"/>
      <c r="G417" s="233"/>
      <c r="H417" s="233"/>
      <c r="I417" s="233"/>
      <c r="J417" s="233"/>
      <c r="K417" s="233"/>
      <c r="L417" s="233"/>
      <c r="M417" s="233"/>
      <c r="N417" s="233"/>
      <c r="O417" s="233"/>
      <c r="P417" s="233"/>
      <c r="Q417" s="233"/>
      <c r="R417" s="233"/>
      <c r="S417" s="233"/>
      <c r="T417" s="233"/>
      <c r="U417" s="233"/>
      <c r="V417" s="233"/>
      <c r="W417" s="233"/>
      <c r="X417" s="233"/>
      <c r="Y417" s="233"/>
      <c r="Z417" s="233"/>
      <c r="AA417" s="233"/>
    </row>
    <row r="418" spans="1:27" ht="15" customHeight="1" x14ac:dyDescent="0.25">
      <c r="A418" s="234" t="s">
        <v>5917</v>
      </c>
      <c r="B418" s="234"/>
      <c r="C418" s="234"/>
      <c r="D418" s="234"/>
      <c r="E418" s="234"/>
      <c r="F418" s="234"/>
      <c r="G418" s="234"/>
      <c r="H418" s="234"/>
      <c r="I418" s="234"/>
      <c r="J418" s="234"/>
      <c r="K418" s="234"/>
      <c r="L418" s="234"/>
      <c r="M418" s="234"/>
      <c r="N418" s="234"/>
      <c r="O418" s="234"/>
      <c r="P418" s="234"/>
      <c r="Q418" s="234"/>
      <c r="R418" s="234"/>
      <c r="S418" s="234"/>
      <c r="T418" s="234"/>
      <c r="U418" s="234"/>
      <c r="V418" s="234"/>
      <c r="W418" s="234"/>
      <c r="X418" s="234"/>
      <c r="Y418" s="234"/>
      <c r="Z418" s="234"/>
      <c r="AA418" s="234"/>
    </row>
    <row r="419" spans="1:27" ht="15" customHeight="1" x14ac:dyDescent="0.25">
      <c r="A419" s="230"/>
      <c r="B419" s="230"/>
      <c r="C419" s="230"/>
      <c r="D419" s="230"/>
      <c r="E419" s="230"/>
      <c r="F419" s="230"/>
      <c r="G419" s="230"/>
      <c r="H419" s="230"/>
      <c r="I419" s="230"/>
      <c r="J419" s="230"/>
      <c r="K419" s="231" t="s">
        <v>5918</v>
      </c>
      <c r="L419" s="231"/>
      <c r="M419" s="231"/>
      <c r="N419" s="232"/>
      <c r="O419" s="232"/>
      <c r="P419" s="232"/>
      <c r="Q419" s="232"/>
      <c r="R419" s="232"/>
      <c r="S419" s="232"/>
      <c r="T419" s="232"/>
      <c r="U419" s="232"/>
      <c r="V419" s="232"/>
      <c r="W419" s="232"/>
      <c r="X419" s="232"/>
      <c r="Y419" s="232"/>
      <c r="Z419" s="232"/>
      <c r="AA419" s="232"/>
    </row>
    <row r="420" spans="1:27" ht="15" customHeight="1" x14ac:dyDescent="0.25">
      <c r="A420" s="230"/>
      <c r="B420" s="230"/>
      <c r="C420" s="230"/>
      <c r="D420" s="230"/>
      <c r="E420" s="230"/>
      <c r="F420" s="230"/>
      <c r="G420" s="230"/>
      <c r="H420" s="230"/>
      <c r="I420" s="230"/>
      <c r="J420" s="230"/>
      <c r="K420" s="231" t="s">
        <v>5918</v>
      </c>
      <c r="L420" s="231"/>
      <c r="M420" s="231"/>
      <c r="N420" s="232"/>
      <c r="O420" s="232"/>
      <c r="P420" s="232"/>
      <c r="Q420" s="232"/>
      <c r="R420" s="232"/>
      <c r="S420" s="232"/>
      <c r="T420" s="232"/>
      <c r="U420" s="232"/>
      <c r="V420" s="232"/>
      <c r="W420" s="232"/>
      <c r="X420" s="232"/>
      <c r="Y420" s="232"/>
      <c r="Z420" s="232"/>
      <c r="AA420" s="232"/>
    </row>
    <row r="421" spans="1:27" ht="15" customHeight="1" x14ac:dyDescent="0.25">
      <c r="A421" s="230"/>
      <c r="B421" s="230"/>
      <c r="C421" s="230"/>
      <c r="D421" s="230"/>
      <c r="E421" s="230"/>
      <c r="F421" s="230"/>
      <c r="G421" s="230"/>
      <c r="H421" s="230"/>
      <c r="I421" s="230"/>
      <c r="J421" s="230"/>
      <c r="K421" s="231" t="s">
        <v>5918</v>
      </c>
      <c r="L421" s="231"/>
      <c r="M421" s="231"/>
      <c r="N421" s="232"/>
      <c r="O421" s="232"/>
      <c r="P421" s="232"/>
      <c r="Q421" s="232"/>
      <c r="R421" s="232"/>
      <c r="S421" s="232"/>
      <c r="T421" s="232"/>
      <c r="U421" s="232"/>
      <c r="V421" s="232"/>
      <c r="W421" s="232"/>
      <c r="X421" s="232"/>
      <c r="Y421" s="232"/>
      <c r="Z421" s="232"/>
      <c r="AA421" s="232"/>
    </row>
    <row r="422" spans="1:27" ht="15" customHeight="1" x14ac:dyDescent="0.25">
      <c r="A422" s="230"/>
      <c r="B422" s="230"/>
      <c r="C422" s="230"/>
      <c r="D422" s="230"/>
      <c r="E422" s="230"/>
      <c r="F422" s="230"/>
      <c r="G422" s="230"/>
      <c r="H422" s="230"/>
      <c r="I422" s="230"/>
      <c r="J422" s="230"/>
      <c r="K422" s="231" t="s">
        <v>5918</v>
      </c>
      <c r="L422" s="231"/>
      <c r="M422" s="231"/>
      <c r="N422" s="232"/>
      <c r="O422" s="232"/>
      <c r="P422" s="232"/>
      <c r="Q422" s="232"/>
      <c r="R422" s="232"/>
      <c r="S422" s="232"/>
      <c r="T422" s="232"/>
      <c r="U422" s="232"/>
      <c r="V422" s="232"/>
      <c r="W422" s="232"/>
      <c r="X422" s="232"/>
      <c r="Y422" s="232"/>
      <c r="Z422" s="232"/>
      <c r="AA422" s="232"/>
    </row>
    <row r="423" spans="1:27" ht="15" customHeight="1" x14ac:dyDescent="0.25">
      <c r="A423" s="230"/>
      <c r="B423" s="230"/>
      <c r="C423" s="230"/>
      <c r="D423" s="230"/>
      <c r="E423" s="230"/>
      <c r="F423" s="230"/>
      <c r="G423" s="230"/>
      <c r="H423" s="230"/>
      <c r="I423" s="230"/>
      <c r="J423" s="230"/>
      <c r="K423" s="231" t="s">
        <v>5918</v>
      </c>
      <c r="L423" s="231"/>
      <c r="M423" s="231"/>
      <c r="N423" s="232"/>
      <c r="O423" s="232"/>
      <c r="P423" s="232"/>
      <c r="Q423" s="232"/>
      <c r="R423" s="232"/>
      <c r="S423" s="232"/>
      <c r="T423" s="232"/>
      <c r="U423" s="232"/>
      <c r="V423" s="232"/>
      <c r="W423" s="232"/>
      <c r="X423" s="232"/>
      <c r="Y423" s="232"/>
      <c r="Z423" s="232"/>
      <c r="AA423" s="232"/>
    </row>
    <row r="424" spans="1:27" ht="15" customHeight="1" x14ac:dyDescent="0.25">
      <c r="A424" s="233" t="s">
        <v>5919</v>
      </c>
      <c r="B424" s="233"/>
      <c r="C424" s="233"/>
      <c r="D424" s="233"/>
      <c r="E424" s="233"/>
      <c r="F424" s="233"/>
      <c r="G424" s="233"/>
      <c r="H424" s="233"/>
      <c r="I424" s="233"/>
      <c r="J424" s="233"/>
      <c r="K424" s="233"/>
      <c r="L424" s="233"/>
      <c r="M424" s="233"/>
      <c r="N424" s="233"/>
      <c r="O424" s="233"/>
      <c r="P424" s="233"/>
      <c r="Q424" s="233"/>
      <c r="R424" s="233"/>
      <c r="S424" s="233"/>
      <c r="T424" s="233"/>
      <c r="U424" s="233"/>
      <c r="V424" s="233"/>
      <c r="W424" s="233"/>
      <c r="X424" s="233"/>
      <c r="Y424" s="233"/>
      <c r="Z424" s="233"/>
      <c r="AA424" s="233"/>
    </row>
    <row r="425" spans="1:27" ht="15" customHeight="1" x14ac:dyDescent="0.25">
      <c r="A425" s="234" t="s">
        <v>5917</v>
      </c>
      <c r="B425" s="234"/>
      <c r="C425" s="234"/>
      <c r="D425" s="234"/>
      <c r="E425" s="234"/>
      <c r="F425" s="234"/>
      <c r="G425" s="234"/>
      <c r="H425" s="234"/>
      <c r="I425" s="234"/>
      <c r="J425" s="234"/>
      <c r="K425" s="234"/>
      <c r="L425" s="234"/>
      <c r="M425" s="234"/>
      <c r="N425" s="234"/>
      <c r="O425" s="234"/>
      <c r="P425" s="234"/>
      <c r="Q425" s="234"/>
      <c r="R425" s="234"/>
      <c r="S425" s="234"/>
      <c r="T425" s="234"/>
      <c r="U425" s="234"/>
      <c r="V425" s="234"/>
      <c r="W425" s="234"/>
      <c r="X425" s="234"/>
      <c r="Y425" s="234"/>
      <c r="Z425" s="234"/>
      <c r="AA425" s="234"/>
    </row>
    <row r="426" spans="1:27" ht="15" customHeight="1" x14ac:dyDescent="0.25">
      <c r="A426" s="230"/>
      <c r="B426" s="230"/>
      <c r="C426" s="230"/>
      <c r="D426" s="230"/>
      <c r="E426" s="230"/>
      <c r="F426" s="230"/>
      <c r="G426" s="230"/>
      <c r="H426" s="230"/>
      <c r="I426" s="230"/>
      <c r="J426" s="230"/>
      <c r="K426" s="231" t="s">
        <v>5918</v>
      </c>
      <c r="L426" s="231"/>
      <c r="M426" s="231"/>
      <c r="N426" s="232"/>
      <c r="O426" s="232"/>
      <c r="P426" s="232"/>
      <c r="Q426" s="232"/>
      <c r="R426" s="232"/>
      <c r="S426" s="232"/>
      <c r="T426" s="232"/>
      <c r="U426" s="232"/>
      <c r="V426" s="232"/>
      <c r="W426" s="232"/>
      <c r="X426" s="232"/>
      <c r="Y426" s="232"/>
      <c r="Z426" s="232"/>
      <c r="AA426" s="232"/>
    </row>
    <row r="427" spans="1:27" ht="15" customHeight="1" x14ac:dyDescent="0.25">
      <c r="A427" s="230"/>
      <c r="B427" s="230"/>
      <c r="C427" s="230"/>
      <c r="D427" s="230"/>
      <c r="E427" s="230"/>
      <c r="F427" s="230"/>
      <c r="G427" s="230"/>
      <c r="H427" s="230"/>
      <c r="I427" s="230"/>
      <c r="J427" s="230"/>
      <c r="K427" s="231" t="s">
        <v>5918</v>
      </c>
      <c r="L427" s="231"/>
      <c r="M427" s="231"/>
      <c r="N427" s="232"/>
      <c r="O427" s="232"/>
      <c r="P427" s="232"/>
      <c r="Q427" s="232"/>
      <c r="R427" s="232"/>
      <c r="S427" s="232"/>
      <c r="T427" s="232"/>
      <c r="U427" s="232"/>
      <c r="V427" s="232"/>
      <c r="W427" s="232"/>
      <c r="X427" s="232"/>
      <c r="Y427" s="232"/>
      <c r="Z427" s="232"/>
      <c r="AA427" s="232"/>
    </row>
    <row r="428" spans="1:27" ht="15" customHeight="1" x14ac:dyDescent="0.25">
      <c r="A428" s="230"/>
      <c r="B428" s="230"/>
      <c r="C428" s="230"/>
      <c r="D428" s="230"/>
      <c r="E428" s="230"/>
      <c r="F428" s="230"/>
      <c r="G428" s="230"/>
      <c r="H428" s="230"/>
      <c r="I428" s="230"/>
      <c r="J428" s="230"/>
      <c r="K428" s="231" t="s">
        <v>5918</v>
      </c>
      <c r="L428" s="231"/>
      <c r="M428" s="231"/>
      <c r="N428" s="232"/>
      <c r="O428" s="232"/>
      <c r="P428" s="232"/>
      <c r="Q428" s="232"/>
      <c r="R428" s="232"/>
      <c r="S428" s="232"/>
      <c r="T428" s="232"/>
      <c r="U428" s="232"/>
      <c r="V428" s="232"/>
      <c r="W428" s="232"/>
      <c r="X428" s="232"/>
      <c r="Y428" s="232"/>
      <c r="Z428" s="232"/>
      <c r="AA428" s="232"/>
    </row>
    <row r="429" spans="1:27" ht="15" customHeight="1" x14ac:dyDescent="0.25">
      <c r="A429" s="230"/>
      <c r="B429" s="230"/>
      <c r="C429" s="230"/>
      <c r="D429" s="230"/>
      <c r="E429" s="230"/>
      <c r="F429" s="230"/>
      <c r="G429" s="230"/>
      <c r="H429" s="230"/>
      <c r="I429" s="230"/>
      <c r="J429" s="230"/>
      <c r="K429" s="231" t="s">
        <v>5918</v>
      </c>
      <c r="L429" s="231"/>
      <c r="M429" s="231"/>
      <c r="N429" s="232"/>
      <c r="O429" s="232"/>
      <c r="P429" s="232"/>
      <c r="Q429" s="232"/>
      <c r="R429" s="232"/>
      <c r="S429" s="232"/>
      <c r="T429" s="232"/>
      <c r="U429" s="232"/>
      <c r="V429" s="232"/>
      <c r="W429" s="232"/>
      <c r="X429" s="232"/>
      <c r="Y429" s="232"/>
      <c r="Z429" s="232"/>
      <c r="AA429" s="232"/>
    </row>
    <row r="430" spans="1:27" ht="15" customHeight="1" x14ac:dyDescent="0.25">
      <c r="A430" s="230"/>
      <c r="B430" s="230"/>
      <c r="C430" s="230"/>
      <c r="D430" s="230"/>
      <c r="E430" s="230"/>
      <c r="F430" s="230"/>
      <c r="G430" s="230"/>
      <c r="H430" s="230"/>
      <c r="I430" s="230"/>
      <c r="J430" s="230"/>
      <c r="K430" s="231" t="s">
        <v>5918</v>
      </c>
      <c r="L430" s="231"/>
      <c r="M430" s="231"/>
      <c r="N430" s="232"/>
      <c r="O430" s="232"/>
      <c r="P430" s="232"/>
      <c r="Q430" s="232"/>
      <c r="R430" s="232"/>
      <c r="S430" s="232"/>
      <c r="T430" s="232"/>
      <c r="U430" s="232"/>
      <c r="V430" s="232"/>
      <c r="W430" s="232"/>
      <c r="X430" s="232"/>
      <c r="Y430" s="232"/>
      <c r="Z430" s="232"/>
      <c r="AA430" s="232"/>
    </row>
    <row r="431" spans="1:27" ht="15" customHeight="1" x14ac:dyDescent="0.25">
      <c r="A431" s="233" t="s">
        <v>5920</v>
      </c>
      <c r="B431" s="233"/>
      <c r="C431" s="233"/>
      <c r="D431" s="233"/>
      <c r="E431" s="233"/>
      <c r="F431" s="233"/>
      <c r="G431" s="233"/>
      <c r="H431" s="233"/>
      <c r="I431" s="233"/>
      <c r="J431" s="233"/>
      <c r="K431" s="233"/>
      <c r="L431" s="233"/>
      <c r="M431" s="233"/>
      <c r="N431" s="233"/>
      <c r="O431" s="233"/>
      <c r="P431" s="233"/>
      <c r="Q431" s="233"/>
      <c r="R431" s="233"/>
      <c r="S431" s="233"/>
      <c r="T431" s="233"/>
      <c r="U431" s="233"/>
      <c r="V431" s="233"/>
      <c r="W431" s="233"/>
      <c r="X431" s="233"/>
      <c r="Y431" s="233"/>
      <c r="Z431" s="233"/>
      <c r="AA431" s="233"/>
    </row>
    <row r="432" spans="1:27" ht="15" customHeight="1" x14ac:dyDescent="0.25">
      <c r="A432" s="234" t="s">
        <v>5917</v>
      </c>
      <c r="B432" s="234"/>
      <c r="C432" s="234"/>
      <c r="D432" s="234"/>
      <c r="E432" s="234"/>
      <c r="F432" s="234"/>
      <c r="G432" s="234"/>
      <c r="H432" s="234"/>
      <c r="I432" s="234"/>
      <c r="J432" s="234"/>
      <c r="K432" s="234"/>
      <c r="L432" s="234"/>
      <c r="M432" s="234"/>
      <c r="N432" s="234"/>
      <c r="O432" s="234"/>
      <c r="P432" s="234"/>
      <c r="Q432" s="234"/>
      <c r="R432" s="234"/>
      <c r="S432" s="234"/>
      <c r="T432" s="234"/>
      <c r="U432" s="234"/>
      <c r="V432" s="234"/>
      <c r="W432" s="234"/>
      <c r="X432" s="234"/>
      <c r="Y432" s="234"/>
      <c r="Z432" s="234"/>
      <c r="AA432" s="234"/>
    </row>
    <row r="433" spans="1:27" ht="15" customHeight="1" x14ac:dyDescent="0.25">
      <c r="A433" s="230"/>
      <c r="B433" s="230"/>
      <c r="C433" s="230"/>
      <c r="D433" s="230"/>
      <c r="E433" s="230"/>
      <c r="F433" s="230"/>
      <c r="G433" s="230"/>
      <c r="H433" s="230"/>
      <c r="I433" s="230"/>
      <c r="J433" s="230"/>
      <c r="K433" s="231" t="s">
        <v>5918</v>
      </c>
      <c r="L433" s="231"/>
      <c r="M433" s="231"/>
      <c r="N433" s="232"/>
      <c r="O433" s="232"/>
      <c r="P433" s="232"/>
      <c r="Q433" s="232"/>
      <c r="R433" s="232"/>
      <c r="S433" s="232"/>
      <c r="T433" s="232"/>
      <c r="U433" s="232"/>
      <c r="V433" s="232"/>
      <c r="W433" s="232"/>
      <c r="X433" s="232"/>
      <c r="Y433" s="232"/>
      <c r="Z433" s="232"/>
      <c r="AA433" s="232"/>
    </row>
    <row r="434" spans="1:27" ht="15" customHeight="1" x14ac:dyDescent="0.25">
      <c r="A434" s="230"/>
      <c r="B434" s="230"/>
      <c r="C434" s="230"/>
      <c r="D434" s="230"/>
      <c r="E434" s="230"/>
      <c r="F434" s="230"/>
      <c r="G434" s="230"/>
      <c r="H434" s="230"/>
      <c r="I434" s="230"/>
      <c r="J434" s="230"/>
      <c r="K434" s="231" t="s">
        <v>5918</v>
      </c>
      <c r="L434" s="231"/>
      <c r="M434" s="231"/>
      <c r="N434" s="232"/>
      <c r="O434" s="232"/>
      <c r="P434" s="232"/>
      <c r="Q434" s="232"/>
      <c r="R434" s="232"/>
      <c r="S434" s="232"/>
      <c r="T434" s="232"/>
      <c r="U434" s="232"/>
      <c r="V434" s="232"/>
      <c r="W434" s="232"/>
      <c r="X434" s="232"/>
      <c r="Y434" s="232"/>
      <c r="Z434" s="232"/>
      <c r="AA434" s="232"/>
    </row>
    <row r="435" spans="1:27" ht="15" customHeight="1" x14ac:dyDescent="0.25">
      <c r="A435" s="230"/>
      <c r="B435" s="230"/>
      <c r="C435" s="230"/>
      <c r="D435" s="230"/>
      <c r="E435" s="230"/>
      <c r="F435" s="230"/>
      <c r="G435" s="230"/>
      <c r="H435" s="230"/>
      <c r="I435" s="230"/>
      <c r="J435" s="230"/>
      <c r="K435" s="231" t="s">
        <v>5918</v>
      </c>
      <c r="L435" s="231"/>
      <c r="M435" s="231"/>
      <c r="N435" s="232"/>
      <c r="O435" s="232"/>
      <c r="P435" s="232"/>
      <c r="Q435" s="232"/>
      <c r="R435" s="232"/>
      <c r="S435" s="232"/>
      <c r="T435" s="232"/>
      <c r="U435" s="232"/>
      <c r="V435" s="232"/>
      <c r="W435" s="232"/>
      <c r="X435" s="232"/>
      <c r="Y435" s="232"/>
      <c r="Z435" s="232"/>
      <c r="AA435" s="232"/>
    </row>
    <row r="436" spans="1:27" ht="15" customHeight="1" x14ac:dyDescent="0.25">
      <c r="A436" s="230"/>
      <c r="B436" s="230"/>
      <c r="C436" s="230"/>
      <c r="D436" s="230"/>
      <c r="E436" s="230"/>
      <c r="F436" s="230"/>
      <c r="G436" s="230"/>
      <c r="H436" s="230"/>
      <c r="I436" s="230"/>
      <c r="J436" s="230"/>
      <c r="K436" s="231" t="s">
        <v>5918</v>
      </c>
      <c r="L436" s="231"/>
      <c r="M436" s="231"/>
      <c r="N436" s="232"/>
      <c r="O436" s="232"/>
      <c r="P436" s="232"/>
      <c r="Q436" s="232"/>
      <c r="R436" s="232"/>
      <c r="S436" s="232"/>
      <c r="T436" s="232"/>
      <c r="U436" s="232"/>
      <c r="V436" s="232"/>
      <c r="W436" s="232"/>
      <c r="X436" s="232"/>
      <c r="Y436" s="232"/>
      <c r="Z436" s="232"/>
      <c r="AA436" s="232"/>
    </row>
    <row r="437" spans="1:27" ht="15" customHeight="1" x14ac:dyDescent="0.25">
      <c r="A437" s="230"/>
      <c r="B437" s="230"/>
      <c r="C437" s="230"/>
      <c r="D437" s="230"/>
      <c r="E437" s="230"/>
      <c r="F437" s="230"/>
      <c r="G437" s="230"/>
      <c r="H437" s="230"/>
      <c r="I437" s="230"/>
      <c r="J437" s="230"/>
      <c r="K437" s="231" t="s">
        <v>5918</v>
      </c>
      <c r="L437" s="231"/>
      <c r="M437" s="231"/>
      <c r="N437" s="232"/>
      <c r="O437" s="232"/>
      <c r="P437" s="232"/>
      <c r="Q437" s="232"/>
      <c r="R437" s="232"/>
      <c r="S437" s="232"/>
      <c r="T437" s="232"/>
      <c r="U437" s="232"/>
      <c r="V437" s="232"/>
      <c r="W437" s="232"/>
      <c r="X437" s="232"/>
      <c r="Y437" s="232"/>
      <c r="Z437" s="232"/>
      <c r="AA437" s="232"/>
    </row>
    <row r="438" spans="1:27" ht="15" customHeight="1" x14ac:dyDescent="0.25">
      <c r="A438" s="233" t="s">
        <v>5921</v>
      </c>
      <c r="B438" s="233"/>
      <c r="C438" s="233"/>
      <c r="D438" s="233"/>
      <c r="E438" s="233"/>
      <c r="F438" s="233"/>
      <c r="G438" s="233"/>
      <c r="H438" s="233"/>
      <c r="I438" s="233"/>
      <c r="J438" s="233"/>
      <c r="K438" s="233"/>
      <c r="L438" s="233"/>
      <c r="M438" s="233"/>
      <c r="N438" s="233"/>
      <c r="O438" s="233"/>
      <c r="P438" s="233"/>
      <c r="Q438" s="233"/>
      <c r="R438" s="233"/>
      <c r="S438" s="233"/>
      <c r="T438" s="233"/>
      <c r="U438" s="233"/>
      <c r="V438" s="233"/>
      <c r="W438" s="233"/>
      <c r="X438" s="233"/>
      <c r="Y438" s="233"/>
      <c r="Z438" s="233"/>
      <c r="AA438" s="233"/>
    </row>
    <row r="439" spans="1:27" ht="15" customHeight="1" x14ac:dyDescent="0.25">
      <c r="A439" s="234" t="s">
        <v>5917</v>
      </c>
      <c r="B439" s="234"/>
      <c r="C439" s="234"/>
      <c r="D439" s="234"/>
      <c r="E439" s="234"/>
      <c r="F439" s="234"/>
      <c r="G439" s="234"/>
      <c r="H439" s="234"/>
      <c r="I439" s="234"/>
      <c r="J439" s="234"/>
      <c r="K439" s="234"/>
      <c r="L439" s="234"/>
      <c r="M439" s="234"/>
      <c r="N439" s="234"/>
      <c r="O439" s="234"/>
      <c r="P439" s="234"/>
      <c r="Q439" s="234"/>
      <c r="R439" s="234"/>
      <c r="S439" s="234"/>
      <c r="T439" s="234"/>
      <c r="U439" s="234"/>
      <c r="V439" s="234"/>
      <c r="W439" s="234"/>
      <c r="X439" s="234"/>
      <c r="Y439" s="234"/>
      <c r="Z439" s="234"/>
      <c r="AA439" s="234"/>
    </row>
    <row r="440" spans="1:27" ht="15" customHeight="1" x14ac:dyDescent="0.25">
      <c r="A440" s="230"/>
      <c r="B440" s="230"/>
      <c r="C440" s="230"/>
      <c r="D440" s="230"/>
      <c r="E440" s="230"/>
      <c r="F440" s="230"/>
      <c r="G440" s="230"/>
      <c r="H440" s="230"/>
      <c r="I440" s="230"/>
      <c r="J440" s="230"/>
      <c r="K440" s="231" t="s">
        <v>5918</v>
      </c>
      <c r="L440" s="231"/>
      <c r="M440" s="231"/>
      <c r="N440" s="232"/>
      <c r="O440" s="232"/>
      <c r="P440" s="232"/>
      <c r="Q440" s="232"/>
      <c r="R440" s="232"/>
      <c r="S440" s="232"/>
      <c r="T440" s="232"/>
      <c r="U440" s="232"/>
      <c r="V440" s="232"/>
      <c r="W440" s="232"/>
      <c r="X440" s="232"/>
      <c r="Y440" s="232"/>
      <c r="Z440" s="232"/>
      <c r="AA440" s="232"/>
    </row>
    <row r="441" spans="1:27" ht="15" customHeight="1" x14ac:dyDescent="0.25">
      <c r="A441" s="230"/>
      <c r="B441" s="230"/>
      <c r="C441" s="230"/>
      <c r="D441" s="230"/>
      <c r="E441" s="230"/>
      <c r="F441" s="230"/>
      <c r="G441" s="230"/>
      <c r="H441" s="230"/>
      <c r="I441" s="230"/>
      <c r="J441" s="230"/>
      <c r="K441" s="231" t="s">
        <v>5918</v>
      </c>
      <c r="L441" s="231"/>
      <c r="M441" s="231"/>
      <c r="N441" s="232"/>
      <c r="O441" s="232"/>
      <c r="P441" s="232"/>
      <c r="Q441" s="232"/>
      <c r="R441" s="232"/>
      <c r="S441" s="232"/>
      <c r="T441" s="232"/>
      <c r="U441" s="232"/>
      <c r="V441" s="232"/>
      <c r="W441" s="232"/>
      <c r="X441" s="232"/>
      <c r="Y441" s="232"/>
      <c r="Z441" s="232"/>
      <c r="AA441" s="232"/>
    </row>
    <row r="442" spans="1:27" ht="15" customHeight="1" x14ac:dyDescent="0.25">
      <c r="A442" s="230"/>
      <c r="B442" s="230"/>
      <c r="C442" s="230"/>
      <c r="D442" s="230"/>
      <c r="E442" s="230"/>
      <c r="F442" s="230"/>
      <c r="G442" s="230"/>
      <c r="H442" s="230"/>
      <c r="I442" s="230"/>
      <c r="J442" s="230"/>
      <c r="K442" s="231" t="s">
        <v>5918</v>
      </c>
      <c r="L442" s="231"/>
      <c r="M442" s="231"/>
      <c r="N442" s="232"/>
      <c r="O442" s="232"/>
      <c r="P442" s="232"/>
      <c r="Q442" s="232"/>
      <c r="R442" s="232"/>
      <c r="S442" s="232"/>
      <c r="T442" s="232"/>
      <c r="U442" s="232"/>
      <c r="V442" s="232"/>
      <c r="W442" s="232"/>
      <c r="X442" s="232"/>
      <c r="Y442" s="232"/>
      <c r="Z442" s="232"/>
      <c r="AA442" s="232"/>
    </row>
    <row r="443" spans="1:27" ht="15" customHeight="1" x14ac:dyDescent="0.25">
      <c r="A443" s="230"/>
      <c r="B443" s="230"/>
      <c r="C443" s="230"/>
      <c r="D443" s="230"/>
      <c r="E443" s="230"/>
      <c r="F443" s="230"/>
      <c r="G443" s="230"/>
      <c r="H443" s="230"/>
      <c r="I443" s="230"/>
      <c r="J443" s="230"/>
      <c r="K443" s="231" t="s">
        <v>5918</v>
      </c>
      <c r="L443" s="231"/>
      <c r="M443" s="231"/>
      <c r="N443" s="232"/>
      <c r="O443" s="232"/>
      <c r="P443" s="232"/>
      <c r="Q443" s="232"/>
      <c r="R443" s="232"/>
      <c r="S443" s="232"/>
      <c r="T443" s="232"/>
      <c r="U443" s="232"/>
      <c r="V443" s="232"/>
      <c r="W443" s="232"/>
      <c r="X443" s="232"/>
      <c r="Y443" s="232"/>
      <c r="Z443" s="232"/>
      <c r="AA443" s="232"/>
    </row>
    <row r="444" spans="1:27" ht="15" customHeight="1" x14ac:dyDescent="0.25">
      <c r="A444" s="230"/>
      <c r="B444" s="230"/>
      <c r="C444" s="230"/>
      <c r="D444" s="230"/>
      <c r="E444" s="230"/>
      <c r="F444" s="230"/>
      <c r="G444" s="230"/>
      <c r="H444" s="230"/>
      <c r="I444" s="230"/>
      <c r="J444" s="230"/>
      <c r="K444" s="231" t="s">
        <v>5918</v>
      </c>
      <c r="L444" s="231"/>
      <c r="M444" s="231"/>
      <c r="N444" s="232"/>
      <c r="O444" s="232"/>
      <c r="P444" s="232"/>
      <c r="Q444" s="232"/>
      <c r="R444" s="232"/>
      <c r="S444" s="232"/>
      <c r="T444" s="232"/>
      <c r="U444" s="232"/>
      <c r="V444" s="232"/>
      <c r="W444" s="232"/>
      <c r="X444" s="232"/>
      <c r="Y444" s="232"/>
      <c r="Z444" s="232"/>
      <c r="AA444" s="232"/>
    </row>
    <row r="445" spans="1:27" ht="15" customHeight="1" x14ac:dyDescent="0.25">
      <c r="A445" s="233" t="s">
        <v>5922</v>
      </c>
      <c r="B445" s="233"/>
      <c r="C445" s="233"/>
      <c r="D445" s="233"/>
      <c r="E445" s="233"/>
      <c r="F445" s="233"/>
      <c r="G445" s="233"/>
      <c r="H445" s="233"/>
      <c r="I445" s="233"/>
      <c r="J445" s="233"/>
      <c r="K445" s="233"/>
      <c r="L445" s="233"/>
      <c r="M445" s="233"/>
      <c r="N445" s="233"/>
      <c r="O445" s="233"/>
      <c r="P445" s="233"/>
      <c r="Q445" s="233"/>
      <c r="R445" s="233"/>
      <c r="S445" s="233"/>
      <c r="T445" s="233"/>
      <c r="U445" s="233"/>
      <c r="V445" s="233"/>
      <c r="W445" s="233"/>
      <c r="X445" s="233"/>
      <c r="Y445" s="233"/>
      <c r="Z445" s="233"/>
      <c r="AA445" s="233"/>
    </row>
    <row r="446" spans="1:27" ht="15" customHeight="1" x14ac:dyDescent="0.25">
      <c r="A446" s="234" t="s">
        <v>5917</v>
      </c>
      <c r="B446" s="234"/>
      <c r="C446" s="234"/>
      <c r="D446" s="234"/>
      <c r="E446" s="234"/>
      <c r="F446" s="234"/>
      <c r="G446" s="234"/>
      <c r="H446" s="234"/>
      <c r="I446" s="234"/>
      <c r="J446" s="234"/>
      <c r="K446" s="234"/>
      <c r="L446" s="234"/>
      <c r="M446" s="234"/>
      <c r="N446" s="234"/>
      <c r="O446" s="234"/>
      <c r="P446" s="234"/>
      <c r="Q446" s="234"/>
      <c r="R446" s="234"/>
      <c r="S446" s="234"/>
      <c r="T446" s="234"/>
      <c r="U446" s="234"/>
      <c r="V446" s="234"/>
      <c r="W446" s="234"/>
      <c r="X446" s="234"/>
      <c r="Y446" s="234"/>
      <c r="Z446" s="234"/>
      <c r="AA446" s="234"/>
    </row>
    <row r="447" spans="1:27" ht="15" customHeight="1" x14ac:dyDescent="0.25">
      <c r="A447" s="230"/>
      <c r="B447" s="230"/>
      <c r="C447" s="230"/>
      <c r="D447" s="230"/>
      <c r="E447" s="230"/>
      <c r="F447" s="230"/>
      <c r="G447" s="230"/>
      <c r="H447" s="230"/>
      <c r="I447" s="230"/>
      <c r="J447" s="230"/>
      <c r="K447" s="231" t="s">
        <v>5918</v>
      </c>
      <c r="L447" s="231"/>
      <c r="M447" s="231"/>
      <c r="N447" s="232"/>
      <c r="O447" s="232"/>
      <c r="P447" s="232"/>
      <c r="Q447" s="232"/>
      <c r="R447" s="232"/>
      <c r="S447" s="232"/>
      <c r="T447" s="232"/>
      <c r="U447" s="232"/>
      <c r="V447" s="232"/>
      <c r="W447" s="232"/>
      <c r="X447" s="232"/>
      <c r="Y447" s="232"/>
      <c r="Z447" s="232"/>
      <c r="AA447" s="232"/>
    </row>
    <row r="448" spans="1:27" ht="15" customHeight="1" x14ac:dyDescent="0.25">
      <c r="A448" s="230"/>
      <c r="B448" s="230"/>
      <c r="C448" s="230"/>
      <c r="D448" s="230"/>
      <c r="E448" s="230"/>
      <c r="F448" s="230"/>
      <c r="G448" s="230"/>
      <c r="H448" s="230"/>
      <c r="I448" s="230"/>
      <c r="J448" s="230"/>
      <c r="K448" s="231" t="s">
        <v>5918</v>
      </c>
      <c r="L448" s="231"/>
      <c r="M448" s="231"/>
      <c r="N448" s="232"/>
      <c r="O448" s="232"/>
      <c r="P448" s="232"/>
      <c r="Q448" s="232"/>
      <c r="R448" s="232"/>
      <c r="S448" s="232"/>
      <c r="T448" s="232"/>
      <c r="U448" s="232"/>
      <c r="V448" s="232"/>
      <c r="W448" s="232"/>
      <c r="X448" s="232"/>
      <c r="Y448" s="232"/>
      <c r="Z448" s="232"/>
      <c r="AA448" s="232"/>
    </row>
    <row r="449" spans="1:27" ht="15" customHeight="1" x14ac:dyDescent="0.25">
      <c r="A449" s="230"/>
      <c r="B449" s="230"/>
      <c r="C449" s="230"/>
      <c r="D449" s="230"/>
      <c r="E449" s="230"/>
      <c r="F449" s="230"/>
      <c r="G449" s="230"/>
      <c r="H449" s="230"/>
      <c r="I449" s="230"/>
      <c r="J449" s="230"/>
      <c r="K449" s="231" t="s">
        <v>5918</v>
      </c>
      <c r="L449" s="231"/>
      <c r="M449" s="231"/>
      <c r="N449" s="232"/>
      <c r="O449" s="232"/>
      <c r="P449" s="232"/>
      <c r="Q449" s="232"/>
      <c r="R449" s="232"/>
      <c r="S449" s="232"/>
      <c r="T449" s="232"/>
      <c r="U449" s="232"/>
      <c r="V449" s="232"/>
      <c r="W449" s="232"/>
      <c r="X449" s="232"/>
      <c r="Y449" s="232"/>
      <c r="Z449" s="232"/>
      <c r="AA449" s="232"/>
    </row>
    <row r="450" spans="1:27" ht="15" customHeight="1" x14ac:dyDescent="0.25">
      <c r="A450" s="230"/>
      <c r="B450" s="230"/>
      <c r="C450" s="230"/>
      <c r="D450" s="230"/>
      <c r="E450" s="230"/>
      <c r="F450" s="230"/>
      <c r="G450" s="230"/>
      <c r="H450" s="230"/>
      <c r="I450" s="230"/>
      <c r="J450" s="230"/>
      <c r="K450" s="231" t="s">
        <v>5918</v>
      </c>
      <c r="L450" s="231"/>
      <c r="M450" s="231"/>
      <c r="N450" s="232"/>
      <c r="O450" s="232"/>
      <c r="P450" s="232"/>
      <c r="Q450" s="232"/>
      <c r="R450" s="232"/>
      <c r="S450" s="232"/>
      <c r="T450" s="232"/>
      <c r="U450" s="232"/>
      <c r="V450" s="232"/>
      <c r="W450" s="232"/>
      <c r="X450" s="232"/>
      <c r="Y450" s="232"/>
      <c r="Z450" s="232"/>
      <c r="AA450" s="232"/>
    </row>
    <row r="451" spans="1:27" ht="15" customHeight="1" x14ac:dyDescent="0.25">
      <c r="A451" s="230"/>
      <c r="B451" s="230"/>
      <c r="C451" s="230"/>
      <c r="D451" s="230"/>
      <c r="E451" s="230"/>
      <c r="F451" s="230"/>
      <c r="G451" s="230"/>
      <c r="H451" s="230"/>
      <c r="I451" s="230"/>
      <c r="J451" s="230"/>
      <c r="K451" s="231" t="s">
        <v>5918</v>
      </c>
      <c r="L451" s="231"/>
      <c r="M451" s="231"/>
      <c r="N451" s="232"/>
      <c r="O451" s="232"/>
      <c r="P451" s="232"/>
      <c r="Q451" s="232"/>
      <c r="R451" s="232"/>
      <c r="S451" s="232"/>
      <c r="T451" s="232"/>
      <c r="U451" s="232"/>
      <c r="V451" s="232"/>
      <c r="W451" s="232"/>
      <c r="X451" s="232"/>
      <c r="Y451" s="232"/>
      <c r="Z451" s="232"/>
      <c r="AA451" s="232"/>
    </row>
    <row r="452" spans="1:27" ht="15" customHeight="1" x14ac:dyDescent="0.25">
      <c r="A452" s="233" t="s">
        <v>5923</v>
      </c>
      <c r="B452" s="233"/>
      <c r="C452" s="233"/>
      <c r="D452" s="233"/>
      <c r="E452" s="233"/>
      <c r="F452" s="233"/>
      <c r="G452" s="233"/>
      <c r="H452" s="233"/>
      <c r="I452" s="233"/>
      <c r="J452" s="233"/>
      <c r="K452" s="233"/>
      <c r="L452" s="233"/>
      <c r="M452" s="233"/>
      <c r="N452" s="233"/>
      <c r="O452" s="233"/>
      <c r="P452" s="233"/>
      <c r="Q452" s="233"/>
      <c r="R452" s="233"/>
      <c r="S452" s="233"/>
      <c r="T452" s="233"/>
      <c r="U452" s="233"/>
      <c r="V452" s="233"/>
      <c r="W452" s="233"/>
      <c r="X452" s="233"/>
      <c r="Y452" s="233"/>
      <c r="Z452" s="233"/>
      <c r="AA452" s="233"/>
    </row>
    <row r="453" spans="1:27" ht="15" customHeight="1" x14ac:dyDescent="0.25">
      <c r="A453" s="234" t="s">
        <v>5917</v>
      </c>
      <c r="B453" s="234"/>
      <c r="C453" s="234"/>
      <c r="D453" s="234"/>
      <c r="E453" s="234"/>
      <c r="F453" s="234"/>
      <c r="G453" s="234"/>
      <c r="H453" s="234"/>
      <c r="I453" s="234"/>
      <c r="J453" s="234"/>
      <c r="K453" s="234"/>
      <c r="L453" s="234"/>
      <c r="M453" s="234"/>
      <c r="N453" s="234"/>
      <c r="O453" s="234"/>
      <c r="P453" s="234"/>
      <c r="Q453" s="234"/>
      <c r="R453" s="234"/>
      <c r="S453" s="234"/>
      <c r="T453" s="234"/>
      <c r="U453" s="234"/>
      <c r="V453" s="234"/>
      <c r="W453" s="234"/>
      <c r="X453" s="234"/>
      <c r="Y453" s="234"/>
      <c r="Z453" s="234"/>
      <c r="AA453" s="234"/>
    </row>
    <row r="454" spans="1:27" ht="15" customHeight="1" x14ac:dyDescent="0.25">
      <c r="A454" s="230"/>
      <c r="B454" s="230"/>
      <c r="C454" s="230"/>
      <c r="D454" s="230"/>
      <c r="E454" s="230"/>
      <c r="F454" s="230"/>
      <c r="G454" s="230"/>
      <c r="H454" s="230"/>
      <c r="I454" s="230"/>
      <c r="J454" s="230"/>
      <c r="K454" s="231" t="s">
        <v>5918</v>
      </c>
      <c r="L454" s="231"/>
      <c r="M454" s="231"/>
      <c r="N454" s="232"/>
      <c r="O454" s="232"/>
      <c r="P454" s="232"/>
      <c r="Q454" s="232"/>
      <c r="R454" s="232"/>
      <c r="S454" s="232"/>
      <c r="T454" s="232"/>
      <c r="U454" s="232"/>
      <c r="V454" s="232"/>
      <c r="W454" s="232"/>
      <c r="X454" s="232"/>
      <c r="Y454" s="232"/>
      <c r="Z454" s="232"/>
      <c r="AA454" s="232"/>
    </row>
    <row r="455" spans="1:27" ht="15" customHeight="1" x14ac:dyDescent="0.25">
      <c r="A455" s="230"/>
      <c r="B455" s="230"/>
      <c r="C455" s="230"/>
      <c r="D455" s="230"/>
      <c r="E455" s="230"/>
      <c r="F455" s="230"/>
      <c r="G455" s="230"/>
      <c r="H455" s="230"/>
      <c r="I455" s="230"/>
      <c r="J455" s="230"/>
      <c r="K455" s="231" t="s">
        <v>5918</v>
      </c>
      <c r="L455" s="231"/>
      <c r="M455" s="231"/>
      <c r="N455" s="232"/>
      <c r="O455" s="232"/>
      <c r="P455" s="232"/>
      <c r="Q455" s="232"/>
      <c r="R455" s="232"/>
      <c r="S455" s="232"/>
      <c r="T455" s="232"/>
      <c r="U455" s="232"/>
      <c r="V455" s="232"/>
      <c r="W455" s="232"/>
      <c r="X455" s="232"/>
      <c r="Y455" s="232"/>
      <c r="Z455" s="232"/>
      <c r="AA455" s="232"/>
    </row>
    <row r="456" spans="1:27" ht="15" customHeight="1" x14ac:dyDescent="0.25">
      <c r="A456" s="230"/>
      <c r="B456" s="230"/>
      <c r="C456" s="230"/>
      <c r="D456" s="230"/>
      <c r="E456" s="230"/>
      <c r="F456" s="230"/>
      <c r="G456" s="230"/>
      <c r="H456" s="230"/>
      <c r="I456" s="230"/>
      <c r="J456" s="230"/>
      <c r="K456" s="231" t="s">
        <v>5918</v>
      </c>
      <c r="L456" s="231"/>
      <c r="M456" s="231"/>
      <c r="N456" s="232"/>
      <c r="O456" s="232"/>
      <c r="P456" s="232"/>
      <c r="Q456" s="232"/>
      <c r="R456" s="232"/>
      <c r="S456" s="232"/>
      <c r="T456" s="232"/>
      <c r="U456" s="232"/>
      <c r="V456" s="232"/>
      <c r="W456" s="232"/>
      <c r="X456" s="232"/>
      <c r="Y456" s="232"/>
      <c r="Z456" s="232"/>
      <c r="AA456" s="232"/>
    </row>
    <row r="457" spans="1:27" ht="15" customHeight="1" x14ac:dyDescent="0.25">
      <c r="A457" s="230"/>
      <c r="B457" s="230"/>
      <c r="C457" s="230"/>
      <c r="D457" s="230"/>
      <c r="E457" s="230"/>
      <c r="F457" s="230"/>
      <c r="G457" s="230"/>
      <c r="H457" s="230"/>
      <c r="I457" s="230"/>
      <c r="J457" s="230"/>
      <c r="K457" s="231" t="s">
        <v>5918</v>
      </c>
      <c r="L457" s="231"/>
      <c r="M457" s="231"/>
      <c r="N457" s="232"/>
      <c r="O457" s="232"/>
      <c r="P457" s="232"/>
      <c r="Q457" s="232"/>
      <c r="R457" s="232"/>
      <c r="S457" s="232"/>
      <c r="T457" s="232"/>
      <c r="U457" s="232"/>
      <c r="V457" s="232"/>
      <c r="W457" s="232"/>
      <c r="X457" s="232"/>
      <c r="Y457" s="232"/>
      <c r="Z457" s="232"/>
      <c r="AA457" s="232"/>
    </row>
    <row r="458" spans="1:27" ht="15" customHeight="1" x14ac:dyDescent="0.25">
      <c r="A458" s="230"/>
      <c r="B458" s="230"/>
      <c r="C458" s="230"/>
      <c r="D458" s="230"/>
      <c r="E458" s="230"/>
      <c r="F458" s="230"/>
      <c r="G458" s="230"/>
      <c r="H458" s="230"/>
      <c r="I458" s="230"/>
      <c r="J458" s="230"/>
      <c r="K458" s="231" t="s">
        <v>5918</v>
      </c>
      <c r="L458" s="231"/>
      <c r="M458" s="231"/>
      <c r="N458" s="232"/>
      <c r="O458" s="232"/>
      <c r="P458" s="232"/>
      <c r="Q458" s="232"/>
      <c r="R458" s="232"/>
      <c r="S458" s="232"/>
      <c r="T458" s="232"/>
      <c r="U458" s="232"/>
      <c r="V458" s="232"/>
      <c r="W458" s="232"/>
      <c r="X458" s="232"/>
      <c r="Y458" s="232"/>
      <c r="Z458" s="232"/>
      <c r="AA458" s="232"/>
    </row>
    <row r="459" spans="1:27" ht="15" customHeight="1" x14ac:dyDescent="0.25">
      <c r="A459" s="233" t="s">
        <v>5924</v>
      </c>
      <c r="B459" s="233"/>
      <c r="C459" s="233"/>
      <c r="D459" s="233"/>
      <c r="E459" s="233"/>
      <c r="F459" s="233"/>
      <c r="G459" s="233"/>
      <c r="H459" s="233"/>
      <c r="I459" s="233"/>
      <c r="J459" s="233"/>
      <c r="K459" s="233"/>
      <c r="L459" s="233"/>
      <c r="M459" s="233"/>
      <c r="N459" s="233"/>
      <c r="O459" s="233"/>
      <c r="P459" s="233"/>
      <c r="Q459" s="233"/>
      <c r="R459" s="233"/>
      <c r="S459" s="233"/>
      <c r="T459" s="233"/>
      <c r="U459" s="233"/>
      <c r="V459" s="233"/>
      <c r="W459" s="233"/>
      <c r="X459" s="233"/>
      <c r="Y459" s="233"/>
      <c r="Z459" s="233"/>
      <c r="AA459" s="233"/>
    </row>
    <row r="460" spans="1:27" ht="15" customHeight="1" x14ac:dyDescent="0.25">
      <c r="A460" s="234" t="s">
        <v>5917</v>
      </c>
      <c r="B460" s="234"/>
      <c r="C460" s="234"/>
      <c r="D460" s="234"/>
      <c r="E460" s="234"/>
      <c r="F460" s="234"/>
      <c r="G460" s="234"/>
      <c r="H460" s="234"/>
      <c r="I460" s="234"/>
      <c r="J460" s="234"/>
      <c r="K460" s="234"/>
      <c r="L460" s="234"/>
      <c r="M460" s="234"/>
      <c r="N460" s="234"/>
      <c r="O460" s="234"/>
      <c r="P460" s="234"/>
      <c r="Q460" s="234"/>
      <c r="R460" s="234"/>
      <c r="S460" s="234"/>
      <c r="T460" s="234"/>
      <c r="U460" s="234"/>
      <c r="V460" s="234"/>
      <c r="W460" s="234"/>
      <c r="X460" s="234"/>
      <c r="Y460" s="234"/>
      <c r="Z460" s="234"/>
      <c r="AA460" s="234"/>
    </row>
    <row r="461" spans="1:27" ht="15" customHeight="1" x14ac:dyDescent="0.25">
      <c r="A461" s="230"/>
      <c r="B461" s="230"/>
      <c r="C461" s="230"/>
      <c r="D461" s="230"/>
      <c r="E461" s="230"/>
      <c r="F461" s="230"/>
      <c r="G461" s="230"/>
      <c r="H461" s="230"/>
      <c r="I461" s="230"/>
      <c r="J461" s="230"/>
      <c r="K461" s="231" t="s">
        <v>5918</v>
      </c>
      <c r="L461" s="231"/>
      <c r="M461" s="231"/>
      <c r="N461" s="232"/>
      <c r="O461" s="232"/>
      <c r="P461" s="232"/>
      <c r="Q461" s="232"/>
      <c r="R461" s="232"/>
      <c r="S461" s="232"/>
      <c r="T461" s="232"/>
      <c r="U461" s="232"/>
      <c r="V461" s="232"/>
      <c r="W461" s="232"/>
      <c r="X461" s="232"/>
      <c r="Y461" s="232"/>
      <c r="Z461" s="232"/>
      <c r="AA461" s="232"/>
    </row>
    <row r="462" spans="1:27" ht="15" customHeight="1" x14ac:dyDescent="0.25">
      <c r="A462" s="230"/>
      <c r="B462" s="230"/>
      <c r="C462" s="230"/>
      <c r="D462" s="230"/>
      <c r="E462" s="230"/>
      <c r="F462" s="230"/>
      <c r="G462" s="230"/>
      <c r="H462" s="230"/>
      <c r="I462" s="230"/>
      <c r="J462" s="230"/>
      <c r="K462" s="231" t="s">
        <v>5918</v>
      </c>
      <c r="L462" s="231"/>
      <c r="M462" s="231"/>
      <c r="N462" s="232"/>
      <c r="O462" s="232"/>
      <c r="P462" s="232"/>
      <c r="Q462" s="232"/>
      <c r="R462" s="232"/>
      <c r="S462" s="232"/>
      <c r="T462" s="232"/>
      <c r="U462" s="232"/>
      <c r="V462" s="232"/>
      <c r="W462" s="232"/>
      <c r="X462" s="232"/>
      <c r="Y462" s="232"/>
      <c r="Z462" s="232"/>
      <c r="AA462" s="232"/>
    </row>
    <row r="463" spans="1:27" ht="15" customHeight="1" x14ac:dyDescent="0.25">
      <c r="A463" s="230"/>
      <c r="B463" s="230"/>
      <c r="C463" s="230"/>
      <c r="D463" s="230"/>
      <c r="E463" s="230"/>
      <c r="F463" s="230"/>
      <c r="G463" s="230"/>
      <c r="H463" s="230"/>
      <c r="I463" s="230"/>
      <c r="J463" s="230"/>
      <c r="K463" s="231" t="s">
        <v>5918</v>
      </c>
      <c r="L463" s="231"/>
      <c r="M463" s="231"/>
      <c r="N463" s="232"/>
      <c r="O463" s="232"/>
      <c r="P463" s="232"/>
      <c r="Q463" s="232"/>
      <c r="R463" s="232"/>
      <c r="S463" s="232"/>
      <c r="T463" s="232"/>
      <c r="U463" s="232"/>
      <c r="V463" s="232"/>
      <c r="W463" s="232"/>
      <c r="X463" s="232"/>
      <c r="Y463" s="232"/>
      <c r="Z463" s="232"/>
      <c r="AA463" s="232"/>
    </row>
    <row r="464" spans="1:27" ht="15" customHeight="1" x14ac:dyDescent="0.25">
      <c r="A464" s="230"/>
      <c r="B464" s="230"/>
      <c r="C464" s="230"/>
      <c r="D464" s="230"/>
      <c r="E464" s="230"/>
      <c r="F464" s="230"/>
      <c r="G464" s="230"/>
      <c r="H464" s="230"/>
      <c r="I464" s="230"/>
      <c r="J464" s="230"/>
      <c r="K464" s="231" t="s">
        <v>5918</v>
      </c>
      <c r="L464" s="231"/>
      <c r="M464" s="231"/>
      <c r="N464" s="232"/>
      <c r="O464" s="232"/>
      <c r="P464" s="232"/>
      <c r="Q464" s="232"/>
      <c r="R464" s="232"/>
      <c r="S464" s="232"/>
      <c r="T464" s="232"/>
      <c r="U464" s="232"/>
      <c r="V464" s="232"/>
      <c r="W464" s="232"/>
      <c r="X464" s="232"/>
      <c r="Y464" s="232"/>
      <c r="Z464" s="232"/>
      <c r="AA464" s="232"/>
    </row>
    <row r="465" spans="1:28" ht="15" customHeight="1" x14ac:dyDescent="0.25">
      <c r="A465" s="230"/>
      <c r="B465" s="230"/>
      <c r="C465" s="230"/>
      <c r="D465" s="230"/>
      <c r="E465" s="230"/>
      <c r="F465" s="230"/>
      <c r="G465" s="230"/>
      <c r="H465" s="230"/>
      <c r="I465" s="230"/>
      <c r="J465" s="230"/>
      <c r="K465" s="231" t="s">
        <v>5918</v>
      </c>
      <c r="L465" s="231"/>
      <c r="M465" s="231"/>
      <c r="N465" s="232"/>
      <c r="O465" s="232"/>
      <c r="P465" s="232"/>
      <c r="Q465" s="232"/>
      <c r="R465" s="232"/>
      <c r="S465" s="232"/>
      <c r="T465" s="232"/>
      <c r="U465" s="232"/>
      <c r="V465" s="232"/>
      <c r="W465" s="232"/>
      <c r="X465" s="232"/>
      <c r="Y465" s="232"/>
      <c r="Z465" s="232"/>
      <c r="AA465" s="232"/>
    </row>
    <row r="466" spans="1:28" ht="15" customHeight="1" x14ac:dyDescent="0.25">
      <c r="A466" s="233" t="s">
        <v>5925</v>
      </c>
      <c r="B466" s="233"/>
      <c r="C466" s="233"/>
      <c r="D466" s="233"/>
      <c r="E466" s="233"/>
      <c r="F466" s="233"/>
      <c r="G466" s="233"/>
      <c r="H466" s="233"/>
      <c r="I466" s="233"/>
      <c r="J466" s="233"/>
      <c r="K466" s="233"/>
      <c r="L466" s="233"/>
      <c r="M466" s="233"/>
      <c r="N466" s="233"/>
      <c r="O466" s="233"/>
      <c r="P466" s="233"/>
      <c r="Q466" s="233"/>
      <c r="R466" s="233"/>
      <c r="S466" s="233"/>
      <c r="T466" s="233"/>
      <c r="U466" s="233"/>
      <c r="V466" s="233"/>
      <c r="W466" s="233"/>
      <c r="X466" s="233"/>
      <c r="Y466" s="233"/>
      <c r="Z466" s="233"/>
      <c r="AA466" s="233"/>
    </row>
    <row r="467" spans="1:28" ht="15" customHeight="1" x14ac:dyDescent="0.25">
      <c r="A467" s="234" t="s">
        <v>5917</v>
      </c>
      <c r="B467" s="234"/>
      <c r="C467" s="234"/>
      <c r="D467" s="234"/>
      <c r="E467" s="234"/>
      <c r="F467" s="234"/>
      <c r="G467" s="234"/>
      <c r="H467" s="234"/>
      <c r="I467" s="234"/>
      <c r="J467" s="234"/>
      <c r="K467" s="234"/>
      <c r="L467" s="234"/>
      <c r="M467" s="234"/>
      <c r="N467" s="234"/>
      <c r="O467" s="234"/>
      <c r="P467" s="234"/>
      <c r="Q467" s="234"/>
      <c r="R467" s="234"/>
      <c r="S467" s="234"/>
      <c r="T467" s="234"/>
      <c r="U467" s="234"/>
      <c r="V467" s="234"/>
      <c r="W467" s="234"/>
      <c r="X467" s="234"/>
      <c r="Y467" s="234"/>
      <c r="Z467" s="234"/>
      <c r="AA467" s="234"/>
    </row>
    <row r="468" spans="1:28" ht="15" customHeight="1" x14ac:dyDescent="0.25">
      <c r="A468" s="230"/>
      <c r="B468" s="230"/>
      <c r="C468" s="230"/>
      <c r="D468" s="230"/>
      <c r="E468" s="230"/>
      <c r="F468" s="230"/>
      <c r="G468" s="230"/>
      <c r="H468" s="230"/>
      <c r="I468" s="230"/>
      <c r="J468" s="230"/>
      <c r="K468" s="231" t="s">
        <v>5918</v>
      </c>
      <c r="L468" s="231"/>
      <c r="M468" s="231"/>
      <c r="N468" s="232"/>
      <c r="O468" s="232"/>
      <c r="P468" s="232"/>
      <c r="Q468" s="232"/>
      <c r="R468" s="232"/>
      <c r="S468" s="232"/>
      <c r="T468" s="232"/>
      <c r="U468" s="232"/>
      <c r="V468" s="232"/>
      <c r="W468" s="232"/>
      <c r="X468" s="232"/>
      <c r="Y468" s="232"/>
      <c r="Z468" s="232"/>
      <c r="AA468" s="232"/>
    </row>
    <row r="469" spans="1:28" ht="15" customHeight="1" x14ac:dyDescent="0.25">
      <c r="A469" s="230"/>
      <c r="B469" s="230"/>
      <c r="C469" s="230"/>
      <c r="D469" s="230"/>
      <c r="E469" s="230"/>
      <c r="F469" s="230"/>
      <c r="G469" s="230"/>
      <c r="H469" s="230"/>
      <c r="I469" s="230"/>
      <c r="J469" s="230"/>
      <c r="K469" s="231" t="s">
        <v>5918</v>
      </c>
      <c r="L469" s="231"/>
      <c r="M469" s="231"/>
      <c r="N469" s="232"/>
      <c r="O469" s="232"/>
      <c r="P469" s="232"/>
      <c r="Q469" s="232"/>
      <c r="R469" s="232"/>
      <c r="S469" s="232"/>
      <c r="T469" s="232"/>
      <c r="U469" s="232"/>
      <c r="V469" s="232"/>
      <c r="W469" s="232"/>
      <c r="X469" s="232"/>
      <c r="Y469" s="232"/>
      <c r="Z469" s="232"/>
      <c r="AA469" s="232"/>
    </row>
    <row r="470" spans="1:28" ht="15" customHeight="1" x14ac:dyDescent="0.25">
      <c r="A470" s="230"/>
      <c r="B470" s="230"/>
      <c r="C470" s="230"/>
      <c r="D470" s="230"/>
      <c r="E470" s="230"/>
      <c r="F470" s="230"/>
      <c r="G470" s="230"/>
      <c r="H470" s="230"/>
      <c r="I470" s="230"/>
      <c r="J470" s="230"/>
      <c r="K470" s="231" t="s">
        <v>5918</v>
      </c>
      <c r="L470" s="231"/>
      <c r="M470" s="231"/>
      <c r="N470" s="232"/>
      <c r="O470" s="232"/>
      <c r="P470" s="232"/>
      <c r="Q470" s="232"/>
      <c r="R470" s="232"/>
      <c r="S470" s="232"/>
      <c r="T470" s="232"/>
      <c r="U470" s="232"/>
      <c r="V470" s="232"/>
      <c r="W470" s="232"/>
      <c r="X470" s="232"/>
      <c r="Y470" s="232"/>
      <c r="Z470" s="232"/>
      <c r="AA470" s="232"/>
    </row>
    <row r="471" spans="1:28" ht="15" customHeight="1" x14ac:dyDescent="0.25">
      <c r="A471" s="230"/>
      <c r="B471" s="230"/>
      <c r="C471" s="230"/>
      <c r="D471" s="230"/>
      <c r="E471" s="230"/>
      <c r="F471" s="230"/>
      <c r="G471" s="230"/>
      <c r="H471" s="230"/>
      <c r="I471" s="230"/>
      <c r="J471" s="230"/>
      <c r="K471" s="231" t="s">
        <v>5918</v>
      </c>
      <c r="L471" s="231"/>
      <c r="M471" s="231"/>
      <c r="N471" s="232"/>
      <c r="O471" s="232"/>
      <c r="P471" s="232"/>
      <c r="Q471" s="232"/>
      <c r="R471" s="232"/>
      <c r="S471" s="232"/>
      <c r="T471" s="232"/>
      <c r="U471" s="232"/>
      <c r="V471" s="232"/>
      <c r="W471" s="232"/>
      <c r="X471" s="232"/>
      <c r="Y471" s="232"/>
      <c r="Z471" s="232"/>
      <c r="AA471" s="232"/>
    </row>
    <row r="472" spans="1:28" ht="15" customHeight="1" x14ac:dyDescent="0.25">
      <c r="A472" s="230"/>
      <c r="B472" s="230"/>
      <c r="C472" s="230"/>
      <c r="D472" s="230"/>
      <c r="E472" s="230"/>
      <c r="F472" s="230"/>
      <c r="G472" s="230"/>
      <c r="H472" s="230"/>
      <c r="I472" s="230"/>
      <c r="J472" s="230"/>
      <c r="K472" s="231" t="s">
        <v>5918</v>
      </c>
      <c r="L472" s="231"/>
      <c r="M472" s="231"/>
      <c r="N472" s="232"/>
      <c r="O472" s="232"/>
      <c r="P472" s="232"/>
      <c r="Q472" s="232"/>
      <c r="R472" s="232"/>
      <c r="S472" s="232"/>
      <c r="T472" s="232"/>
      <c r="U472" s="232"/>
      <c r="V472" s="232"/>
      <c r="W472" s="232"/>
      <c r="X472" s="232"/>
      <c r="Y472" s="232"/>
      <c r="Z472" s="232"/>
      <c r="AA472" s="232"/>
    </row>
    <row r="473" spans="1:28" ht="15" customHeight="1" x14ac:dyDescent="0.25">
      <c r="A473" s="233" t="s">
        <v>5926</v>
      </c>
      <c r="B473" s="233"/>
      <c r="C473" s="233"/>
      <c r="D473" s="233"/>
      <c r="E473" s="233"/>
      <c r="F473" s="233"/>
      <c r="G473" s="233"/>
      <c r="H473" s="233"/>
      <c r="I473" s="233"/>
      <c r="J473" s="233"/>
      <c r="K473" s="233"/>
      <c r="L473" s="233"/>
      <c r="M473" s="233"/>
      <c r="N473" s="233"/>
      <c r="O473" s="233"/>
      <c r="P473" s="233"/>
      <c r="Q473" s="233"/>
      <c r="R473" s="233"/>
      <c r="S473" s="233"/>
      <c r="T473" s="233"/>
      <c r="U473" s="233"/>
      <c r="V473" s="233"/>
      <c r="W473" s="233"/>
      <c r="X473" s="233"/>
      <c r="Y473" s="233"/>
      <c r="Z473" s="233"/>
      <c r="AA473" s="233"/>
    </row>
    <row r="474" spans="1:28" ht="15" customHeight="1" x14ac:dyDescent="0.25">
      <c r="A474" s="234" t="s">
        <v>5917</v>
      </c>
      <c r="B474" s="234"/>
      <c r="C474" s="234"/>
      <c r="D474" s="234"/>
      <c r="E474" s="234"/>
      <c r="F474" s="234"/>
      <c r="G474" s="234"/>
      <c r="H474" s="234"/>
      <c r="I474" s="234"/>
      <c r="J474" s="234"/>
      <c r="K474" s="234"/>
      <c r="L474" s="234"/>
      <c r="M474" s="234"/>
      <c r="N474" s="234"/>
      <c r="O474" s="234"/>
      <c r="P474" s="234"/>
      <c r="Q474" s="234"/>
      <c r="R474" s="234"/>
      <c r="S474" s="234"/>
      <c r="T474" s="234"/>
      <c r="U474" s="234"/>
      <c r="V474" s="234"/>
      <c r="W474" s="234"/>
      <c r="X474" s="234"/>
      <c r="Y474" s="234"/>
      <c r="Z474" s="234"/>
      <c r="AA474" s="234"/>
    </row>
    <row r="475" spans="1:28" ht="15" customHeight="1" x14ac:dyDescent="0.25">
      <c r="A475" s="230"/>
      <c r="B475" s="230"/>
      <c r="C475" s="230"/>
      <c r="D475" s="230"/>
      <c r="E475" s="230"/>
      <c r="F475" s="230"/>
      <c r="G475" s="230"/>
      <c r="H475" s="230"/>
      <c r="I475" s="230"/>
      <c r="J475" s="230"/>
      <c r="K475" s="231" t="s">
        <v>5918</v>
      </c>
      <c r="L475" s="231"/>
      <c r="M475" s="231"/>
      <c r="N475" s="232"/>
      <c r="O475" s="232"/>
      <c r="P475" s="232"/>
      <c r="Q475" s="232"/>
      <c r="R475" s="232"/>
      <c r="S475" s="232"/>
      <c r="T475" s="232"/>
      <c r="U475" s="232"/>
      <c r="V475" s="232"/>
      <c r="W475" s="232"/>
      <c r="X475" s="232"/>
      <c r="Y475" s="232"/>
      <c r="Z475" s="232"/>
      <c r="AA475" s="232"/>
    </row>
    <row r="476" spans="1:28" ht="15" customHeight="1" x14ac:dyDescent="0.25">
      <c r="A476" s="230"/>
      <c r="B476" s="230"/>
      <c r="C476" s="230"/>
      <c r="D476" s="230"/>
      <c r="E476" s="230"/>
      <c r="F476" s="230"/>
      <c r="G476" s="230"/>
      <c r="H476" s="230"/>
      <c r="I476" s="230"/>
      <c r="J476" s="230"/>
      <c r="K476" s="231" t="s">
        <v>5918</v>
      </c>
      <c r="L476" s="231"/>
      <c r="M476" s="231"/>
      <c r="N476" s="232"/>
      <c r="O476" s="232"/>
      <c r="P476" s="232"/>
      <c r="Q476" s="232"/>
      <c r="R476" s="232"/>
      <c r="S476" s="232"/>
      <c r="T476" s="232"/>
      <c r="U476" s="232"/>
      <c r="V476" s="232"/>
      <c r="W476" s="232"/>
      <c r="X476" s="232"/>
      <c r="Y476" s="232"/>
      <c r="Z476" s="232"/>
      <c r="AA476" s="232"/>
    </row>
    <row r="477" spans="1:28" ht="15" customHeight="1" x14ac:dyDescent="0.25">
      <c r="A477" s="230"/>
      <c r="B477" s="230"/>
      <c r="C477" s="230"/>
      <c r="D477" s="230"/>
      <c r="E477" s="230"/>
      <c r="F477" s="230"/>
      <c r="G477" s="230"/>
      <c r="H477" s="230"/>
      <c r="I477" s="230"/>
      <c r="J477" s="230"/>
      <c r="K477" s="231" t="s">
        <v>5918</v>
      </c>
      <c r="L477" s="231"/>
      <c r="M477" s="231"/>
      <c r="N477" s="232"/>
      <c r="O477" s="232"/>
      <c r="P477" s="232"/>
      <c r="Q477" s="232"/>
      <c r="R477" s="232"/>
      <c r="S477" s="232"/>
      <c r="T477" s="232"/>
      <c r="U477" s="232"/>
      <c r="V477" s="232"/>
      <c r="W477" s="232"/>
      <c r="X477" s="232"/>
      <c r="Y477" s="232"/>
      <c r="Z477" s="232"/>
      <c r="AA477" s="232"/>
    </row>
    <row r="478" spans="1:28" ht="15" customHeight="1" x14ac:dyDescent="0.25">
      <c r="A478" s="230"/>
      <c r="B478" s="230"/>
      <c r="C478" s="230"/>
      <c r="D478" s="230"/>
      <c r="E478" s="230"/>
      <c r="F478" s="230"/>
      <c r="G478" s="230"/>
      <c r="H478" s="230"/>
      <c r="I478" s="230"/>
      <c r="J478" s="230"/>
      <c r="K478" s="231" t="s">
        <v>5918</v>
      </c>
      <c r="L478" s="231"/>
      <c r="M478" s="231"/>
      <c r="N478" s="232"/>
      <c r="O478" s="232"/>
      <c r="P478" s="232"/>
      <c r="Q478" s="232"/>
      <c r="R478" s="232"/>
      <c r="S478" s="232"/>
      <c r="T478" s="232"/>
      <c r="U478" s="232"/>
      <c r="V478" s="232"/>
      <c r="W478" s="232"/>
      <c r="X478" s="232"/>
      <c r="Y478" s="232"/>
      <c r="Z478" s="232"/>
      <c r="AA478" s="232"/>
    </row>
    <row r="479" spans="1:28" ht="15" customHeight="1" x14ac:dyDescent="0.25">
      <c r="A479" s="230"/>
      <c r="B479" s="230"/>
      <c r="C479" s="230"/>
      <c r="D479" s="230"/>
      <c r="E479" s="230"/>
      <c r="F479" s="230"/>
      <c r="G479" s="230"/>
      <c r="H479" s="230"/>
      <c r="I479" s="230"/>
      <c r="J479" s="230"/>
      <c r="K479" s="231" t="s">
        <v>5918</v>
      </c>
      <c r="L479" s="231"/>
      <c r="M479" s="231"/>
      <c r="N479" s="232"/>
      <c r="O479" s="232"/>
      <c r="P479" s="232"/>
      <c r="Q479" s="232"/>
      <c r="R479" s="232"/>
      <c r="S479" s="232"/>
      <c r="T479" s="232"/>
      <c r="U479" s="232"/>
      <c r="V479" s="232"/>
      <c r="W479" s="232"/>
      <c r="X479" s="232"/>
      <c r="Y479" s="232"/>
      <c r="Z479" s="232"/>
      <c r="AA479" s="232"/>
    </row>
    <row r="480" spans="1:28" ht="15.75" x14ac:dyDescent="0.25">
      <c r="A480" s="229" t="s">
        <v>6241</v>
      </c>
      <c r="B480" s="229"/>
      <c r="C480" s="229"/>
      <c r="D480" s="229"/>
      <c r="E480" s="229"/>
      <c r="F480" s="229"/>
      <c r="G480" s="229"/>
      <c r="H480" s="229"/>
      <c r="I480" s="229"/>
      <c r="J480" s="229"/>
      <c r="K480" s="229"/>
      <c r="L480" s="229"/>
      <c r="M480" s="229"/>
      <c r="N480" s="229"/>
      <c r="O480" s="229"/>
      <c r="P480" s="229"/>
      <c r="Q480" s="229"/>
      <c r="R480" s="229"/>
      <c r="S480" s="229"/>
      <c r="T480" s="229"/>
      <c r="U480" s="229"/>
      <c r="V480" s="229"/>
      <c r="W480" s="229"/>
      <c r="X480" s="229"/>
      <c r="Y480" s="229"/>
      <c r="Z480" s="229"/>
      <c r="AA480" s="229"/>
      <c r="AB480" s="1" t="s">
        <v>19</v>
      </c>
    </row>
    <row r="481" spans="1:30" ht="36" customHeight="1" x14ac:dyDescent="0.25">
      <c r="A481" s="226" t="s">
        <v>5927</v>
      </c>
      <c r="B481" s="226"/>
      <c r="C481" s="226"/>
      <c r="D481" s="226"/>
      <c r="E481" s="226"/>
      <c r="F481" s="226"/>
      <c r="G481" s="226"/>
      <c r="H481" s="226"/>
      <c r="I481" s="226"/>
      <c r="J481" s="226"/>
      <c r="K481" s="226"/>
      <c r="L481" s="226"/>
      <c r="M481" s="226"/>
      <c r="N481" s="226"/>
      <c r="O481" s="226"/>
      <c r="P481" s="226"/>
      <c r="Q481" s="226"/>
      <c r="R481" s="226"/>
      <c r="S481" s="226"/>
      <c r="T481" s="226"/>
      <c r="U481" s="226"/>
      <c r="V481" s="226"/>
      <c r="W481" s="226"/>
      <c r="X481" s="226"/>
      <c r="Y481" s="227"/>
      <c r="Z481" s="227"/>
      <c r="AA481" s="227"/>
      <c r="AB481" s="1" t="s">
        <v>18</v>
      </c>
      <c r="AD481" s="72"/>
    </row>
    <row r="499" spans="1:1" ht="15" hidden="1" customHeight="1" x14ac:dyDescent="0.3">
      <c r="A499" s="1" t="s">
        <v>6248</v>
      </c>
    </row>
    <row r="500" spans="1:1" ht="15" hidden="1" customHeight="1" x14ac:dyDescent="0.3">
      <c r="A500" s="1" t="s">
        <v>6244</v>
      </c>
    </row>
    <row r="501" spans="1:1" ht="15" hidden="1" customHeight="1" x14ac:dyDescent="0.3">
      <c r="A501" s="1" t="s">
        <v>6245</v>
      </c>
    </row>
    <row r="502" spans="1:1" ht="15" hidden="1" customHeight="1" x14ac:dyDescent="0.3">
      <c r="A502" s="1" t="s">
        <v>6246</v>
      </c>
    </row>
  </sheetData>
  <sheetProtection formatCells="0" selectLockedCells="1"/>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1114">
    <mergeCell ref="A242:AA242"/>
    <mergeCell ref="A126:W126"/>
    <mergeCell ref="X126:AA126"/>
    <mergeCell ref="A127:W127"/>
    <mergeCell ref="X127:AA127"/>
    <mergeCell ref="A128:W128"/>
    <mergeCell ref="X128:AA128"/>
    <mergeCell ref="A129:W129"/>
    <mergeCell ref="X129:AA129"/>
    <mergeCell ref="A130:W130"/>
    <mergeCell ref="X130:AA130"/>
    <mergeCell ref="A229:E229"/>
    <mergeCell ref="F229:AA229"/>
    <mergeCell ref="A230:AA230"/>
    <mergeCell ref="A231:B231"/>
    <mergeCell ref="C231:R231"/>
    <mergeCell ref="S231:T231"/>
    <mergeCell ref="U231:AA231"/>
    <mergeCell ref="A232:AA232"/>
    <mergeCell ref="A233:AA233"/>
    <mergeCell ref="A234:AA234"/>
    <mergeCell ref="A235:Z235"/>
    <mergeCell ref="A237:AA237"/>
    <mergeCell ref="B239:H239"/>
    <mergeCell ref="N239:Q239"/>
    <mergeCell ref="R239:AA239"/>
    <mergeCell ref="B240:H240"/>
    <mergeCell ref="R240:AA240"/>
    <mergeCell ref="R218:AA218"/>
    <mergeCell ref="A220:AA220"/>
    <mergeCell ref="A191:AA191"/>
    <mergeCell ref="A193:AA193"/>
    <mergeCell ref="L188:Q188"/>
    <mergeCell ref="S188:AA188"/>
    <mergeCell ref="I190:K190"/>
    <mergeCell ref="L190:AA190"/>
    <mergeCell ref="A192:C192"/>
    <mergeCell ref="D192:AA192"/>
    <mergeCell ref="A194:B194"/>
    <mergeCell ref="C194:R194"/>
    <mergeCell ref="S194:T194"/>
    <mergeCell ref="U194:AA194"/>
    <mergeCell ref="A203:AA203"/>
    <mergeCell ref="A204:AA204"/>
    <mergeCell ref="A205:AA205"/>
    <mergeCell ref="A214:AA214"/>
    <mergeCell ref="B217:H217"/>
    <mergeCell ref="N217:Q217"/>
    <mergeCell ref="R217:AA217"/>
    <mergeCell ref="A190:B190"/>
    <mergeCell ref="B100:P100"/>
    <mergeCell ref="J101:P101"/>
    <mergeCell ref="J102:P102"/>
    <mergeCell ref="J103:P103"/>
    <mergeCell ref="J104:P104"/>
    <mergeCell ref="A106:U106"/>
    <mergeCell ref="V106:AA106"/>
    <mergeCell ref="V87:AA87"/>
    <mergeCell ref="V88:AA88"/>
    <mergeCell ref="V90:AA97"/>
    <mergeCell ref="J89:S89"/>
    <mergeCell ref="T89:AA89"/>
    <mergeCell ref="Q98:U98"/>
    <mergeCell ref="V98:AA98"/>
    <mergeCell ref="V99:AA99"/>
    <mergeCell ref="Q100:U100"/>
    <mergeCell ref="V100:AA100"/>
    <mergeCell ref="V103:AA103"/>
    <mergeCell ref="Q104:S104"/>
    <mergeCell ref="T102:U102"/>
    <mergeCell ref="T103:U103"/>
    <mergeCell ref="T104:U104"/>
    <mergeCell ref="T87:U87"/>
    <mergeCell ref="T88:U88"/>
    <mergeCell ref="T90:U90"/>
    <mergeCell ref="T91:U91"/>
    <mergeCell ref="T92:U92"/>
    <mergeCell ref="T95:U95"/>
    <mergeCell ref="T96:U96"/>
    <mergeCell ref="T97:U97"/>
    <mergeCell ref="T99:U99"/>
    <mergeCell ref="T101:U101"/>
    <mergeCell ref="V79:AA79"/>
    <mergeCell ref="V81:AA81"/>
    <mergeCell ref="V80:AA80"/>
    <mergeCell ref="Q82:U82"/>
    <mergeCell ref="V82:AA82"/>
    <mergeCell ref="V83:AA83"/>
    <mergeCell ref="V84:AA86"/>
    <mergeCell ref="Q99:S99"/>
    <mergeCell ref="Q101:S101"/>
    <mergeCell ref="Q83:S83"/>
    <mergeCell ref="V104:AA104"/>
    <mergeCell ref="T93:U93"/>
    <mergeCell ref="T94:U94"/>
    <mergeCell ref="V101:AA102"/>
    <mergeCell ref="V105:AA105"/>
    <mergeCell ref="A105:U105"/>
    <mergeCell ref="B104:I104"/>
    <mergeCell ref="J81:P81"/>
    <mergeCell ref="B82:P82"/>
    <mergeCell ref="J83:P83"/>
    <mergeCell ref="J84:P84"/>
    <mergeCell ref="J85:P85"/>
    <mergeCell ref="J86:P86"/>
    <mergeCell ref="J87:P87"/>
    <mergeCell ref="J88:P88"/>
    <mergeCell ref="J90:P90"/>
    <mergeCell ref="J91:P91"/>
    <mergeCell ref="J92:P92"/>
    <mergeCell ref="J95:P95"/>
    <mergeCell ref="J96:P96"/>
    <mergeCell ref="J97:P97"/>
    <mergeCell ref="B98:P98"/>
    <mergeCell ref="B83:I83"/>
    <mergeCell ref="B84:I86"/>
    <mergeCell ref="B87:I87"/>
    <mergeCell ref="B88:I88"/>
    <mergeCell ref="B89:I97"/>
    <mergeCell ref="B99:I99"/>
    <mergeCell ref="AC84:AC86"/>
    <mergeCell ref="A89:A97"/>
    <mergeCell ref="AC90:AC97"/>
    <mergeCell ref="Q84:S84"/>
    <mergeCell ref="Q85:S85"/>
    <mergeCell ref="Q86:S86"/>
    <mergeCell ref="Q87:S87"/>
    <mergeCell ref="Q88:S88"/>
    <mergeCell ref="Q90:S90"/>
    <mergeCell ref="Q91:S91"/>
    <mergeCell ref="Q92:S92"/>
    <mergeCell ref="Q95:S95"/>
    <mergeCell ref="Q96:S96"/>
    <mergeCell ref="Q97:S97"/>
    <mergeCell ref="J99:P99"/>
    <mergeCell ref="N25:AA25"/>
    <mergeCell ref="A107:AA107"/>
    <mergeCell ref="A101:A102"/>
    <mergeCell ref="B101:I102"/>
    <mergeCell ref="B103:I103"/>
    <mergeCell ref="Q102:S102"/>
    <mergeCell ref="Q103:S103"/>
    <mergeCell ref="I30:W30"/>
    <mergeCell ref="A30:H32"/>
    <mergeCell ref="X57:AA57"/>
    <mergeCell ref="I58:W58"/>
    <mergeCell ref="AC33:AC35"/>
    <mergeCell ref="I43:AA43"/>
    <mergeCell ref="I44:AA44"/>
    <mergeCell ref="I50:AA50"/>
    <mergeCell ref="I51:AA51"/>
    <mergeCell ref="X30:AA30"/>
    <mergeCell ref="I31:W31"/>
    <mergeCell ref="X31:AA31"/>
    <mergeCell ref="I32:W32"/>
    <mergeCell ref="X32:AA32"/>
    <mergeCell ref="I52:AA52"/>
    <mergeCell ref="A53:H61"/>
    <mergeCell ref="I56:W56"/>
    <mergeCell ref="X56:AA56"/>
    <mergeCell ref="I57:W57"/>
    <mergeCell ref="AC43:AC46"/>
    <mergeCell ref="AB61:AC61"/>
    <mergeCell ref="AC30:AC32"/>
    <mergeCell ref="AC101:AC102"/>
    <mergeCell ref="B79:I79"/>
    <mergeCell ref="B81:I81"/>
    <mergeCell ref="Q81:S81"/>
    <mergeCell ref="Q79:S79"/>
    <mergeCell ref="T79:U79"/>
    <mergeCell ref="T81:U81"/>
    <mergeCell ref="T83:U83"/>
    <mergeCell ref="T84:U84"/>
    <mergeCell ref="T85:U85"/>
    <mergeCell ref="T86:U86"/>
    <mergeCell ref="I53:W53"/>
    <mergeCell ref="I54:W54"/>
    <mergeCell ref="I11:AA11"/>
    <mergeCell ref="A12:H12"/>
    <mergeCell ref="I12:AA12"/>
    <mergeCell ref="I45:AA45"/>
    <mergeCell ref="I49:AA49"/>
    <mergeCell ref="X53:AA53"/>
    <mergeCell ref="A16:AA16"/>
    <mergeCell ref="V13:AA13"/>
    <mergeCell ref="A11:H11"/>
    <mergeCell ref="I34:AA34"/>
    <mergeCell ref="I33:AA33"/>
    <mergeCell ref="X61:AA61"/>
    <mergeCell ref="I62:AA62"/>
    <mergeCell ref="A27:M27"/>
    <mergeCell ref="N27:X27"/>
    <mergeCell ref="Y27:AA27"/>
    <mergeCell ref="A28:AA28"/>
    <mergeCell ref="A17:M21"/>
    <mergeCell ref="N17:AA17"/>
    <mergeCell ref="N18:X18"/>
    <mergeCell ref="Y18:AA18"/>
    <mergeCell ref="N19:AA19"/>
    <mergeCell ref="A1:AA1"/>
    <mergeCell ref="O8:AA8"/>
    <mergeCell ref="A8:N8"/>
    <mergeCell ref="A2:AA2"/>
    <mergeCell ref="A3:AA3"/>
    <mergeCell ref="A5:H5"/>
    <mergeCell ref="I5:AA5"/>
    <mergeCell ref="A14:F14"/>
    <mergeCell ref="G14:AA14"/>
    <mergeCell ref="I36:AA36"/>
    <mergeCell ref="I35:AA35"/>
    <mergeCell ref="A13:E13"/>
    <mergeCell ref="F13:K13"/>
    <mergeCell ref="L13:N13"/>
    <mergeCell ref="O13:R13"/>
    <mergeCell ref="S13:U13"/>
    <mergeCell ref="A29:AA29"/>
    <mergeCell ref="A10:AA10"/>
    <mergeCell ref="A15:AA15"/>
    <mergeCell ref="O7:AA7"/>
    <mergeCell ref="A6:H6"/>
    <mergeCell ref="I6:AA6"/>
    <mergeCell ref="A7:N7"/>
    <mergeCell ref="A4:AA4"/>
    <mergeCell ref="N26:AA26"/>
    <mergeCell ref="N20:AA20"/>
    <mergeCell ref="N21:AA21"/>
    <mergeCell ref="A22:M26"/>
    <mergeCell ref="N22:AA22"/>
    <mergeCell ref="N23:X23"/>
    <mergeCell ref="Y23:AA23"/>
    <mergeCell ref="N24:AA24"/>
    <mergeCell ref="I40:AA40"/>
    <mergeCell ref="I37:AA37"/>
    <mergeCell ref="A43:H52"/>
    <mergeCell ref="I68:AA68"/>
    <mergeCell ref="I69:AA69"/>
    <mergeCell ref="I72:AA72"/>
    <mergeCell ref="A75:M75"/>
    <mergeCell ref="N75:AA75"/>
    <mergeCell ref="A76:M76"/>
    <mergeCell ref="X60:AA60"/>
    <mergeCell ref="I61:W61"/>
    <mergeCell ref="I55:W55"/>
    <mergeCell ref="X55:AA55"/>
    <mergeCell ref="I59:W59"/>
    <mergeCell ref="X59:AA59"/>
    <mergeCell ref="N76:AA76"/>
    <mergeCell ref="X58:AA58"/>
    <mergeCell ref="I70:AA70"/>
    <mergeCell ref="I71:AA71"/>
    <mergeCell ref="I60:W60"/>
    <mergeCell ref="I46:AA46"/>
    <mergeCell ref="I47:AA47"/>
    <mergeCell ref="I48:AA48"/>
    <mergeCell ref="X54:AA54"/>
    <mergeCell ref="A33:H42"/>
    <mergeCell ref="I42:AA42"/>
    <mergeCell ref="I38:AA38"/>
    <mergeCell ref="I39:AA39"/>
    <mergeCell ref="I41:AA41"/>
    <mergeCell ref="A62:H73"/>
    <mergeCell ref="I65:AA65"/>
    <mergeCell ref="I66:AA66"/>
    <mergeCell ref="A160:AA160"/>
    <mergeCell ref="A147:AA147"/>
    <mergeCell ref="A150:AA150"/>
    <mergeCell ref="I73:AA73"/>
    <mergeCell ref="I63:AA63"/>
    <mergeCell ref="I64:AA64"/>
    <mergeCell ref="B118:AA118"/>
    <mergeCell ref="A121:AA121"/>
    <mergeCell ref="A109:AA109"/>
    <mergeCell ref="B117:AA117"/>
    <mergeCell ref="B110:AA110"/>
    <mergeCell ref="B112:AA112"/>
    <mergeCell ref="B113:AA113"/>
    <mergeCell ref="B114:AA114"/>
    <mergeCell ref="B115:AA115"/>
    <mergeCell ref="B122:AA122"/>
    <mergeCell ref="B119:AA119"/>
    <mergeCell ref="B125:AA125"/>
    <mergeCell ref="A108:AA108"/>
    <mergeCell ref="B116:AA116"/>
    <mergeCell ref="B123:AA123"/>
    <mergeCell ref="B124:AA124"/>
    <mergeCell ref="B120:AA120"/>
    <mergeCell ref="B111:AA111"/>
    <mergeCell ref="I67:AA67"/>
    <mergeCell ref="A84:A86"/>
    <mergeCell ref="A77:AA77"/>
    <mergeCell ref="A78:AA78"/>
    <mergeCell ref="J79:P79"/>
    <mergeCell ref="B80:P80"/>
    <mergeCell ref="Q80:U80"/>
    <mergeCell ref="A74:AA74"/>
    <mergeCell ref="A162:AA162"/>
    <mergeCell ref="A163:AA163"/>
    <mergeCell ref="A164:AA164"/>
    <mergeCell ref="A165:AA165"/>
    <mergeCell ref="A166:AA166"/>
    <mergeCell ref="A167:AA167"/>
    <mergeCell ref="A168:AA168"/>
    <mergeCell ref="A169:AA169"/>
    <mergeCell ref="A170:AA170"/>
    <mergeCell ref="A161:AA161"/>
    <mergeCell ref="A149:F149"/>
    <mergeCell ref="G149:AA149"/>
    <mergeCell ref="A151:C151"/>
    <mergeCell ref="J151:L151"/>
    <mergeCell ref="D151:I151"/>
    <mergeCell ref="M151:U151"/>
    <mergeCell ref="W151:AA151"/>
    <mergeCell ref="C152:H152"/>
    <mergeCell ref="A152:B152"/>
    <mergeCell ref="I152:J152"/>
    <mergeCell ref="K152:AA152"/>
    <mergeCell ref="A154:E154"/>
    <mergeCell ref="F154:AA154"/>
    <mergeCell ref="A156:C156"/>
    <mergeCell ref="T156:U156"/>
    <mergeCell ref="D156:S156"/>
    <mergeCell ref="V156:AA156"/>
    <mergeCell ref="A153:AA153"/>
    <mergeCell ref="A155:AA155"/>
    <mergeCell ref="A157:AA157"/>
    <mergeCell ref="A158:AA158"/>
    <mergeCell ref="A159:AA159"/>
    <mergeCell ref="I225:L225"/>
    <mergeCell ref="M225:S225"/>
    <mergeCell ref="U225:AA225"/>
    <mergeCell ref="B227:G227"/>
    <mergeCell ref="H227:I227"/>
    <mergeCell ref="J227:AA227"/>
    <mergeCell ref="A171:AA171"/>
    <mergeCell ref="A172:AA172"/>
    <mergeCell ref="A173:AA173"/>
    <mergeCell ref="A174:AA174"/>
    <mergeCell ref="A175:AA175"/>
    <mergeCell ref="A176:AA176"/>
    <mergeCell ref="A177:AA177"/>
    <mergeCell ref="A178:AA178"/>
    <mergeCell ref="A180:B180"/>
    <mergeCell ref="C180:F180"/>
    <mergeCell ref="O180:Q180"/>
    <mergeCell ref="R180:AA180"/>
    <mergeCell ref="A195:AA195"/>
    <mergeCell ref="A196:AA196"/>
    <mergeCell ref="A197:AA197"/>
    <mergeCell ref="A198:AA198"/>
    <mergeCell ref="A199:AA199"/>
    <mergeCell ref="A200:AA200"/>
    <mergeCell ref="A201:AA201"/>
    <mergeCell ref="A202:AA202"/>
    <mergeCell ref="A206:AA206"/>
    <mergeCell ref="A207:AA207"/>
    <mergeCell ref="A208:AA208"/>
    <mergeCell ref="A210:AA210"/>
    <mergeCell ref="A212:AA212"/>
    <mergeCell ref="B218:H218"/>
    <mergeCell ref="A257:B257"/>
    <mergeCell ref="C257:F257"/>
    <mergeCell ref="O257:Q257"/>
    <mergeCell ref="R257:AA257"/>
    <mergeCell ref="A260:AA260"/>
    <mergeCell ref="A261:AA261"/>
    <mergeCell ref="A262:AA262"/>
    <mergeCell ref="A263:AA263"/>
    <mergeCell ref="A264:AA264"/>
    <mergeCell ref="C190:H190"/>
    <mergeCell ref="A209:AA209"/>
    <mergeCell ref="A211:AA211"/>
    <mergeCell ref="R181:AA181"/>
    <mergeCell ref="A181:B181"/>
    <mergeCell ref="C181:I181"/>
    <mergeCell ref="A183:AA183"/>
    <mergeCell ref="A184:AA184"/>
    <mergeCell ref="A186:E186"/>
    <mergeCell ref="F186:AA186"/>
    <mergeCell ref="A187:AA187"/>
    <mergeCell ref="A188:C188"/>
    <mergeCell ref="D188:H188"/>
    <mergeCell ref="I188:K188"/>
    <mergeCell ref="A244:AA244"/>
    <mergeCell ref="A213:AA213"/>
    <mergeCell ref="A215:AA215"/>
    <mergeCell ref="A221:AA221"/>
    <mergeCell ref="A223:E223"/>
    <mergeCell ref="F223:AA223"/>
    <mergeCell ref="A224:AA224"/>
    <mergeCell ref="A225:B225"/>
    <mergeCell ref="C225:H225"/>
    <mergeCell ref="A255:AA255"/>
    <mergeCell ref="AB255:AC255"/>
    <mergeCell ref="A256:AA256"/>
    <mergeCell ref="AB256:AC256"/>
    <mergeCell ref="A250:AA250"/>
    <mergeCell ref="AB250:AC250"/>
    <mergeCell ref="AB251:AC251"/>
    <mergeCell ref="A252:AA252"/>
    <mergeCell ref="AB252:AC252"/>
    <mergeCell ref="A253:AA253"/>
    <mergeCell ref="AB253:AC253"/>
    <mergeCell ref="A254:AA254"/>
    <mergeCell ref="AB254:AC254"/>
    <mergeCell ref="A246:AA246"/>
    <mergeCell ref="AB246:AC246"/>
    <mergeCell ref="A247:AA247"/>
    <mergeCell ref="AB247:AC247"/>
    <mergeCell ref="A248:AA248"/>
    <mergeCell ref="AB248:AC248"/>
    <mergeCell ref="AB249:AC249"/>
    <mergeCell ref="B249:AA249"/>
    <mergeCell ref="B251:AA251"/>
    <mergeCell ref="A265:AA265"/>
    <mergeCell ref="A266:AA266"/>
    <mergeCell ref="A267:AA267"/>
    <mergeCell ref="A268:AA268"/>
    <mergeCell ref="A271:AA271"/>
    <mergeCell ref="A272:AA272"/>
    <mergeCell ref="A282:E282"/>
    <mergeCell ref="F282:X282"/>
    <mergeCell ref="A283:AA283"/>
    <mergeCell ref="A284:B284"/>
    <mergeCell ref="H284:I284"/>
    <mergeCell ref="O284:P284"/>
    <mergeCell ref="V284:W284"/>
    <mergeCell ref="C284:G284"/>
    <mergeCell ref="J284:N284"/>
    <mergeCell ref="Q284:U284"/>
    <mergeCell ref="X284:AA284"/>
    <mergeCell ref="A276:X276"/>
    <mergeCell ref="A277:X277"/>
    <mergeCell ref="A278:X278"/>
    <mergeCell ref="A279:X279"/>
    <mergeCell ref="A280:X280"/>
    <mergeCell ref="A281:X281"/>
    <mergeCell ref="Z276:AA276"/>
    <mergeCell ref="Z277:AA277"/>
    <mergeCell ref="Z278:AA278"/>
    <mergeCell ref="Z279:AA279"/>
    <mergeCell ref="Z280:AA280"/>
    <mergeCell ref="Z281:AA281"/>
    <mergeCell ref="Z282:AA282"/>
    <mergeCell ref="A274:AA274"/>
    <mergeCell ref="A275:AA275"/>
    <mergeCell ref="M295:Q295"/>
    <mergeCell ref="R295:U295"/>
    <mergeCell ref="V295:X295"/>
    <mergeCell ref="A289:U289"/>
    <mergeCell ref="V289:AA289"/>
    <mergeCell ref="A290:AA290"/>
    <mergeCell ref="A291:C291"/>
    <mergeCell ref="D291:L291"/>
    <mergeCell ref="M291:Q291"/>
    <mergeCell ref="R291:U291"/>
    <mergeCell ref="V291:X291"/>
    <mergeCell ref="Y291:AA291"/>
    <mergeCell ref="A285:U285"/>
    <mergeCell ref="V285:W285"/>
    <mergeCell ref="X285:AA285"/>
    <mergeCell ref="V286:W286"/>
    <mergeCell ref="Y286:Z286"/>
    <mergeCell ref="A286:U286"/>
    <mergeCell ref="A287:AA287"/>
    <mergeCell ref="A288:D288"/>
    <mergeCell ref="E288:I288"/>
    <mergeCell ref="J288:M288"/>
    <mergeCell ref="N288:R288"/>
    <mergeCell ref="S288:V288"/>
    <mergeCell ref="W288:AA288"/>
    <mergeCell ref="A296:AA296"/>
    <mergeCell ref="A297:AA297"/>
    <mergeCell ref="A298:I301"/>
    <mergeCell ref="J298:N301"/>
    <mergeCell ref="O298:AA298"/>
    <mergeCell ref="Z299:AA299"/>
    <mergeCell ref="Z300:AA300"/>
    <mergeCell ref="Z301:AA301"/>
    <mergeCell ref="O299:X299"/>
    <mergeCell ref="O300:X300"/>
    <mergeCell ref="O301:X301"/>
    <mergeCell ref="Y295:AA295"/>
    <mergeCell ref="A292:C292"/>
    <mergeCell ref="D292:L292"/>
    <mergeCell ref="M292:Q292"/>
    <mergeCell ref="R292:U292"/>
    <mergeCell ref="V292:X292"/>
    <mergeCell ref="Y292:AA292"/>
    <mergeCell ref="A293:C293"/>
    <mergeCell ref="D293:L293"/>
    <mergeCell ref="M293:Q293"/>
    <mergeCell ref="R293:U293"/>
    <mergeCell ref="V293:X293"/>
    <mergeCell ref="Y293:AA293"/>
    <mergeCell ref="A294:C294"/>
    <mergeCell ref="D294:L294"/>
    <mergeCell ref="M294:Q294"/>
    <mergeCell ref="R294:U294"/>
    <mergeCell ref="V294:X294"/>
    <mergeCell ref="Y294:AA294"/>
    <mergeCell ref="A295:C295"/>
    <mergeCell ref="D295:L295"/>
    <mergeCell ref="A307:H307"/>
    <mergeCell ref="I307:O307"/>
    <mergeCell ref="P307:V307"/>
    <mergeCell ref="W307:AA307"/>
    <mergeCell ref="A308:H308"/>
    <mergeCell ref="I308:O308"/>
    <mergeCell ref="P308:V308"/>
    <mergeCell ref="W308:AA308"/>
    <mergeCell ref="A309:H309"/>
    <mergeCell ref="I309:O309"/>
    <mergeCell ref="P309:V309"/>
    <mergeCell ref="W309:AA309"/>
    <mergeCell ref="A302:AA302"/>
    <mergeCell ref="A303:AA303"/>
    <mergeCell ref="A304:H305"/>
    <mergeCell ref="I304:V304"/>
    <mergeCell ref="W304:AA305"/>
    <mergeCell ref="I305:O305"/>
    <mergeCell ref="P305:V305"/>
    <mergeCell ref="A306:H306"/>
    <mergeCell ref="I306:O306"/>
    <mergeCell ref="P306:V306"/>
    <mergeCell ref="W306:AA306"/>
    <mergeCell ref="A313:H313"/>
    <mergeCell ref="I313:O313"/>
    <mergeCell ref="P313:V313"/>
    <mergeCell ref="W313:AA313"/>
    <mergeCell ref="A314:H314"/>
    <mergeCell ref="I314:O314"/>
    <mergeCell ref="P314:V314"/>
    <mergeCell ref="W314:AA314"/>
    <mergeCell ref="A315:H315"/>
    <mergeCell ref="I315:O315"/>
    <mergeCell ref="P315:V315"/>
    <mergeCell ref="W315:AA315"/>
    <mergeCell ref="A310:H310"/>
    <mergeCell ref="I310:O310"/>
    <mergeCell ref="P310:V310"/>
    <mergeCell ref="W310:AA310"/>
    <mergeCell ref="A311:H311"/>
    <mergeCell ref="I311:O311"/>
    <mergeCell ref="P311:V311"/>
    <mergeCell ref="W311:AA311"/>
    <mergeCell ref="A312:H312"/>
    <mergeCell ref="I312:O312"/>
    <mergeCell ref="P312:V312"/>
    <mergeCell ref="W312:AA312"/>
    <mergeCell ref="A319:G320"/>
    <mergeCell ref="H319:AA319"/>
    <mergeCell ref="H320:L320"/>
    <mergeCell ref="M320:R320"/>
    <mergeCell ref="S320:U320"/>
    <mergeCell ref="V320:X320"/>
    <mergeCell ref="Y320:AA320"/>
    <mergeCell ref="A321:G321"/>
    <mergeCell ref="H321:L321"/>
    <mergeCell ref="M321:R321"/>
    <mergeCell ref="S321:U321"/>
    <mergeCell ref="V321:X321"/>
    <mergeCell ref="Y321:AA321"/>
    <mergeCell ref="A316:H316"/>
    <mergeCell ref="I316:O316"/>
    <mergeCell ref="P316:V316"/>
    <mergeCell ref="W316:AA316"/>
    <mergeCell ref="A317:H317"/>
    <mergeCell ref="I317:O317"/>
    <mergeCell ref="P317:V317"/>
    <mergeCell ref="W317:AA317"/>
    <mergeCell ref="A318:AA318"/>
    <mergeCell ref="A324:G324"/>
    <mergeCell ref="H324:L324"/>
    <mergeCell ref="M324:R324"/>
    <mergeCell ref="S324:U324"/>
    <mergeCell ref="V324:X324"/>
    <mergeCell ref="Y324:AA324"/>
    <mergeCell ref="A325:G325"/>
    <mergeCell ref="H325:L325"/>
    <mergeCell ref="M325:R325"/>
    <mergeCell ref="S325:U325"/>
    <mergeCell ref="V325:X325"/>
    <mergeCell ref="Y325:AA325"/>
    <mergeCell ref="A322:G322"/>
    <mergeCell ref="H322:L322"/>
    <mergeCell ref="M322:R322"/>
    <mergeCell ref="S322:U322"/>
    <mergeCell ref="V322:X322"/>
    <mergeCell ref="Y322:AA322"/>
    <mergeCell ref="A323:G323"/>
    <mergeCell ref="H323:L323"/>
    <mergeCell ref="M323:R323"/>
    <mergeCell ref="S323:U323"/>
    <mergeCell ref="V323:X323"/>
    <mergeCell ref="Y323:AA323"/>
    <mergeCell ref="A328:G328"/>
    <mergeCell ref="H328:L328"/>
    <mergeCell ref="M328:R328"/>
    <mergeCell ref="S328:U328"/>
    <mergeCell ref="V328:X328"/>
    <mergeCell ref="Y328:AA328"/>
    <mergeCell ref="A329:AA329"/>
    <mergeCell ref="A330:R330"/>
    <mergeCell ref="S330:X330"/>
    <mergeCell ref="Y330:AA330"/>
    <mergeCell ref="A326:G326"/>
    <mergeCell ref="H326:L326"/>
    <mergeCell ref="M326:R326"/>
    <mergeCell ref="S326:U326"/>
    <mergeCell ref="V326:X326"/>
    <mergeCell ref="Y326:AA326"/>
    <mergeCell ref="A327:G327"/>
    <mergeCell ref="H327:L327"/>
    <mergeCell ref="M327:R327"/>
    <mergeCell ref="S327:U327"/>
    <mergeCell ref="V327:X327"/>
    <mergeCell ref="Y327:AA327"/>
    <mergeCell ref="A340:AA340"/>
    <mergeCell ref="Z341:AA341"/>
    <mergeCell ref="Z342:AA342"/>
    <mergeCell ref="Z343:AA343"/>
    <mergeCell ref="Z344:AA344"/>
    <mergeCell ref="W341:X341"/>
    <mergeCell ref="W342:X342"/>
    <mergeCell ref="A341:U341"/>
    <mergeCell ref="A342:U342"/>
    <mergeCell ref="B343:X343"/>
    <mergeCell ref="B344:X344"/>
    <mergeCell ref="A331:AA331"/>
    <mergeCell ref="A332:AA332"/>
    <mergeCell ref="A333:AA333"/>
    <mergeCell ref="A334:AA334"/>
    <mergeCell ref="A335:AA335"/>
    <mergeCell ref="A336:AA336"/>
    <mergeCell ref="A337:AA337"/>
    <mergeCell ref="A338:AA338"/>
    <mergeCell ref="A339:AA339"/>
    <mergeCell ref="A345:G347"/>
    <mergeCell ref="I345:AA345"/>
    <mergeCell ref="I346:AA346"/>
    <mergeCell ref="I347:AA347"/>
    <mergeCell ref="A348:AA348"/>
    <mergeCell ref="K350:P350"/>
    <mergeCell ref="Q350:S350"/>
    <mergeCell ref="K349:S349"/>
    <mergeCell ref="G349:J350"/>
    <mergeCell ref="A349:F350"/>
    <mergeCell ref="T349:W350"/>
    <mergeCell ref="X349:AA350"/>
    <mergeCell ref="T356:W356"/>
    <mergeCell ref="X356:AA356"/>
    <mergeCell ref="T351:W351"/>
    <mergeCell ref="X351:AA351"/>
    <mergeCell ref="T352:W352"/>
    <mergeCell ref="X352:AA352"/>
    <mergeCell ref="T353:W353"/>
    <mergeCell ref="X353:AA353"/>
    <mergeCell ref="T354:W354"/>
    <mergeCell ref="X354:AA354"/>
    <mergeCell ref="T355:W355"/>
    <mergeCell ref="X355:AA355"/>
    <mergeCell ref="Q351:S351"/>
    <mergeCell ref="Q352:S352"/>
    <mergeCell ref="Q353:S353"/>
    <mergeCell ref="Q354:S354"/>
    <mergeCell ref="Q355:S355"/>
    <mergeCell ref="Q356:S356"/>
    <mergeCell ref="G351:J351"/>
    <mergeCell ref="G352:J352"/>
    <mergeCell ref="G353:J353"/>
    <mergeCell ref="G354:J354"/>
    <mergeCell ref="G355:J355"/>
    <mergeCell ref="G356:J356"/>
    <mergeCell ref="A351:F351"/>
    <mergeCell ref="A352:F352"/>
    <mergeCell ref="A353:F353"/>
    <mergeCell ref="A354:F354"/>
    <mergeCell ref="A355:F355"/>
    <mergeCell ref="A356:F356"/>
    <mergeCell ref="A359:U359"/>
    <mergeCell ref="K351:P351"/>
    <mergeCell ref="K352:P352"/>
    <mergeCell ref="K353:P353"/>
    <mergeCell ref="K354:P354"/>
    <mergeCell ref="K355:P355"/>
    <mergeCell ref="K356:P356"/>
    <mergeCell ref="V359:Z359"/>
    <mergeCell ref="A360:AA360"/>
    <mergeCell ref="A361:AA361"/>
    <mergeCell ref="A362:AA362"/>
    <mergeCell ref="A363:AA363"/>
    <mergeCell ref="T365:W365"/>
    <mergeCell ref="X365:AA365"/>
    <mergeCell ref="T364:AA364"/>
    <mergeCell ref="R364:S365"/>
    <mergeCell ref="A364:Q365"/>
    <mergeCell ref="A357:U357"/>
    <mergeCell ref="V357:AA357"/>
    <mergeCell ref="A358:U358"/>
    <mergeCell ref="V358:Z358"/>
    <mergeCell ref="A375:Q375"/>
    <mergeCell ref="R366:S366"/>
    <mergeCell ref="R367:S367"/>
    <mergeCell ref="R368:S368"/>
    <mergeCell ref="R369:S369"/>
    <mergeCell ref="R370:S370"/>
    <mergeCell ref="R371:S371"/>
    <mergeCell ref="R372:S372"/>
    <mergeCell ref="R373:S373"/>
    <mergeCell ref="R374:S374"/>
    <mergeCell ref="R375:S375"/>
    <mergeCell ref="A366:Q366"/>
    <mergeCell ref="A367:Q367"/>
    <mergeCell ref="A368:Q368"/>
    <mergeCell ref="A369:Q369"/>
    <mergeCell ref="A370:Q370"/>
    <mergeCell ref="A371:Q371"/>
    <mergeCell ref="A372:Q372"/>
    <mergeCell ref="A373:Q373"/>
    <mergeCell ref="A374:Q374"/>
    <mergeCell ref="T371:W371"/>
    <mergeCell ref="X371:AA371"/>
    <mergeCell ref="T372:W372"/>
    <mergeCell ref="X372:AA372"/>
    <mergeCell ref="T373:W373"/>
    <mergeCell ref="X373:AA373"/>
    <mergeCell ref="T374:W374"/>
    <mergeCell ref="X374:AA374"/>
    <mergeCell ref="T375:W375"/>
    <mergeCell ref="X375:AA375"/>
    <mergeCell ref="T366:W366"/>
    <mergeCell ref="X366:AA366"/>
    <mergeCell ref="T367:W367"/>
    <mergeCell ref="X367:AA367"/>
    <mergeCell ref="T368:W368"/>
    <mergeCell ref="X368:AA368"/>
    <mergeCell ref="T369:W369"/>
    <mergeCell ref="X369:AA369"/>
    <mergeCell ref="T370:W370"/>
    <mergeCell ref="X370:AA370"/>
    <mergeCell ref="A387:AA387"/>
    <mergeCell ref="A382:AA382"/>
    <mergeCell ref="A379:S379"/>
    <mergeCell ref="A380:S380"/>
    <mergeCell ref="T379:U379"/>
    <mergeCell ref="V379:W379"/>
    <mergeCell ref="X379:Y379"/>
    <mergeCell ref="Z379:AA379"/>
    <mergeCell ref="V380:W380"/>
    <mergeCell ref="X380:Y380"/>
    <mergeCell ref="Z380:AA380"/>
    <mergeCell ref="T380:U380"/>
    <mergeCell ref="A376:AA376"/>
    <mergeCell ref="T377:W377"/>
    <mergeCell ref="X377:AA377"/>
    <mergeCell ref="T378:U378"/>
    <mergeCell ref="V378:W378"/>
    <mergeCell ref="X378:Y378"/>
    <mergeCell ref="Z378:AA378"/>
    <mergeCell ref="A377:S378"/>
    <mergeCell ref="A381:AA381"/>
    <mergeCell ref="V383:AA383"/>
    <mergeCell ref="J383:O383"/>
    <mergeCell ref="P383:U383"/>
    <mergeCell ref="A383:I383"/>
    <mergeCell ref="A384:I384"/>
    <mergeCell ref="J384:O384"/>
    <mergeCell ref="P384:U384"/>
    <mergeCell ref="V384:AA384"/>
    <mergeCell ref="A385:I385"/>
    <mergeCell ref="J385:O385"/>
    <mergeCell ref="P385:U385"/>
    <mergeCell ref="V385:AA385"/>
    <mergeCell ref="A386:I386"/>
    <mergeCell ref="J386:O386"/>
    <mergeCell ref="P386:U386"/>
    <mergeCell ref="V386:AA386"/>
    <mergeCell ref="A399:I399"/>
    <mergeCell ref="A400:I400"/>
    <mergeCell ref="A391:I391"/>
    <mergeCell ref="A392:I392"/>
    <mergeCell ref="A393:I393"/>
    <mergeCell ref="A394:I394"/>
    <mergeCell ref="A395:I395"/>
    <mergeCell ref="A396:I396"/>
    <mergeCell ref="A397:I397"/>
    <mergeCell ref="A398:I398"/>
    <mergeCell ref="A388:I388"/>
    <mergeCell ref="J388:O388"/>
    <mergeCell ref="P388:U388"/>
    <mergeCell ref="V388:AA388"/>
    <mergeCell ref="A389:I389"/>
    <mergeCell ref="J389:O389"/>
    <mergeCell ref="P389:U389"/>
    <mergeCell ref="A390:I390"/>
    <mergeCell ref="J390:O390"/>
    <mergeCell ref="P390:U390"/>
    <mergeCell ref="V389:Z389"/>
    <mergeCell ref="V390:Z390"/>
    <mergeCell ref="V391:Z391"/>
    <mergeCell ref="V392:Z392"/>
    <mergeCell ref="V393:Z393"/>
    <mergeCell ref="V394:Z394"/>
    <mergeCell ref="V395:Z395"/>
    <mergeCell ref="V400:Z400"/>
    <mergeCell ref="A401:AA401"/>
    <mergeCell ref="A402:U402"/>
    <mergeCell ref="V402:AA402"/>
    <mergeCell ref="A403:AA403"/>
    <mergeCell ref="J400:O400"/>
    <mergeCell ref="P400:U400"/>
    <mergeCell ref="V396:Z396"/>
    <mergeCell ref="V397:Z397"/>
    <mergeCell ref="V398:Z398"/>
    <mergeCell ref="V399:Z399"/>
    <mergeCell ref="J391:O391"/>
    <mergeCell ref="P391:U391"/>
    <mergeCell ref="J392:O392"/>
    <mergeCell ref="P392:U392"/>
    <mergeCell ref="J393:O393"/>
    <mergeCell ref="P393:U393"/>
    <mergeCell ref="J394:O394"/>
    <mergeCell ref="P394:U394"/>
    <mergeCell ref="J395:O395"/>
    <mergeCell ref="P395:U395"/>
    <mergeCell ref="J396:O396"/>
    <mergeCell ref="P396:U396"/>
    <mergeCell ref="J397:O397"/>
    <mergeCell ref="P397:U397"/>
    <mergeCell ref="J398:O398"/>
    <mergeCell ref="P398:U398"/>
    <mergeCell ref="J399:O399"/>
    <mergeCell ref="P399:U399"/>
    <mergeCell ref="S419:W419"/>
    <mergeCell ref="X419:AA419"/>
    <mergeCell ref="X420:AA420"/>
    <mergeCell ref="A420:J420"/>
    <mergeCell ref="K420:M420"/>
    <mergeCell ref="N420:R420"/>
    <mergeCell ref="A404:U404"/>
    <mergeCell ref="A405:U405"/>
    <mergeCell ref="A406:U406"/>
    <mergeCell ref="A407:U407"/>
    <mergeCell ref="A408:U408"/>
    <mergeCell ref="A409:U409"/>
    <mergeCell ref="V404:Z404"/>
    <mergeCell ref="V405:Z405"/>
    <mergeCell ref="V406:Z406"/>
    <mergeCell ref="V407:Z407"/>
    <mergeCell ref="V408:Z408"/>
    <mergeCell ref="V409:Z409"/>
    <mergeCell ref="A410:AA410"/>
    <mergeCell ref="A411:U411"/>
    <mergeCell ref="V411:Z411"/>
    <mergeCell ref="A412:U412"/>
    <mergeCell ref="V412:Z412"/>
    <mergeCell ref="A413:U413"/>
    <mergeCell ref="V413:Z413"/>
    <mergeCell ref="A414:AA414"/>
    <mergeCell ref="X415:AA415"/>
    <mergeCell ref="K415:M415"/>
    <mergeCell ref="X416:AA416"/>
    <mergeCell ref="K416:M416"/>
    <mergeCell ref="A415:J415"/>
    <mergeCell ref="A416:J416"/>
    <mergeCell ref="N415:R415"/>
    <mergeCell ref="S415:W415"/>
    <mergeCell ref="S416:W416"/>
    <mergeCell ref="N416:R416"/>
    <mergeCell ref="S420:W420"/>
    <mergeCell ref="A428:J428"/>
    <mergeCell ref="K428:M428"/>
    <mergeCell ref="N428:R428"/>
    <mergeCell ref="S428:W428"/>
    <mergeCell ref="X428:AA428"/>
    <mergeCell ref="A421:J421"/>
    <mergeCell ref="K421:M421"/>
    <mergeCell ref="N421:R421"/>
    <mergeCell ref="S421:W421"/>
    <mergeCell ref="X421:AA421"/>
    <mergeCell ref="A422:J422"/>
    <mergeCell ref="K422:M422"/>
    <mergeCell ref="N422:R422"/>
    <mergeCell ref="S422:W422"/>
    <mergeCell ref="X422:AA422"/>
    <mergeCell ref="A423:J423"/>
    <mergeCell ref="K423:M423"/>
    <mergeCell ref="N423:R423"/>
    <mergeCell ref="S423:W423"/>
    <mergeCell ref="X423:AA423"/>
    <mergeCell ref="A424:AA424"/>
    <mergeCell ref="K419:M419"/>
    <mergeCell ref="A417:AA417"/>
    <mergeCell ref="A418:AA418"/>
    <mergeCell ref="A419:J419"/>
    <mergeCell ref="N419:R419"/>
    <mergeCell ref="A429:J429"/>
    <mergeCell ref="K429:M429"/>
    <mergeCell ref="N429:R429"/>
    <mergeCell ref="S429:W429"/>
    <mergeCell ref="X429:AA429"/>
    <mergeCell ref="A425:AA425"/>
    <mergeCell ref="A426:J426"/>
    <mergeCell ref="K426:M426"/>
    <mergeCell ref="N426:R426"/>
    <mergeCell ref="S426:W426"/>
    <mergeCell ref="X426:AA426"/>
    <mergeCell ref="A427:J427"/>
    <mergeCell ref="K427:M427"/>
    <mergeCell ref="N427:R427"/>
    <mergeCell ref="S427:W427"/>
    <mergeCell ref="X427:AA427"/>
    <mergeCell ref="A434:J434"/>
    <mergeCell ref="K434:M434"/>
    <mergeCell ref="N434:R434"/>
    <mergeCell ref="S434:W434"/>
    <mergeCell ref="X434:AA434"/>
    <mergeCell ref="A435:J435"/>
    <mergeCell ref="K435:M435"/>
    <mergeCell ref="N435:R435"/>
    <mergeCell ref="S435:W435"/>
    <mergeCell ref="X435:AA435"/>
    <mergeCell ref="A430:J430"/>
    <mergeCell ref="K430:M430"/>
    <mergeCell ref="N430:R430"/>
    <mergeCell ref="S430:W430"/>
    <mergeCell ref="X430:AA430"/>
    <mergeCell ref="A431:AA431"/>
    <mergeCell ref="A432:AA432"/>
    <mergeCell ref="A433:J433"/>
    <mergeCell ref="K433:M433"/>
    <mergeCell ref="N433:R433"/>
    <mergeCell ref="S433:W433"/>
    <mergeCell ref="X433:AA433"/>
    <mergeCell ref="A438:AA438"/>
    <mergeCell ref="A439:AA439"/>
    <mergeCell ref="A440:J440"/>
    <mergeCell ref="K440:M440"/>
    <mergeCell ref="N440:R440"/>
    <mergeCell ref="S440:W440"/>
    <mergeCell ref="X440:AA440"/>
    <mergeCell ref="A441:J441"/>
    <mergeCell ref="K441:M441"/>
    <mergeCell ref="N441:R441"/>
    <mergeCell ref="S441:W441"/>
    <mergeCell ref="X441:AA441"/>
    <mergeCell ref="A436:J436"/>
    <mergeCell ref="K436:M436"/>
    <mergeCell ref="N436:R436"/>
    <mergeCell ref="S436:W436"/>
    <mergeCell ref="X436:AA436"/>
    <mergeCell ref="A437:J437"/>
    <mergeCell ref="K437:M437"/>
    <mergeCell ref="N437:R437"/>
    <mergeCell ref="S437:W437"/>
    <mergeCell ref="X437:AA437"/>
    <mergeCell ref="A444:J444"/>
    <mergeCell ref="K444:M444"/>
    <mergeCell ref="N444:R444"/>
    <mergeCell ref="S444:W444"/>
    <mergeCell ref="X444:AA444"/>
    <mergeCell ref="A445:AA445"/>
    <mergeCell ref="A446:AA446"/>
    <mergeCell ref="A447:J447"/>
    <mergeCell ref="K447:M447"/>
    <mergeCell ref="N447:R447"/>
    <mergeCell ref="S447:W447"/>
    <mergeCell ref="X447:AA447"/>
    <mergeCell ref="A442:J442"/>
    <mergeCell ref="K442:M442"/>
    <mergeCell ref="N442:R442"/>
    <mergeCell ref="S442:W442"/>
    <mergeCell ref="X442:AA442"/>
    <mergeCell ref="A443:J443"/>
    <mergeCell ref="K443:M443"/>
    <mergeCell ref="N443:R443"/>
    <mergeCell ref="S443:W443"/>
    <mergeCell ref="X443:AA443"/>
    <mergeCell ref="A450:J450"/>
    <mergeCell ref="K450:M450"/>
    <mergeCell ref="N450:R450"/>
    <mergeCell ref="S450:W450"/>
    <mergeCell ref="X450:AA450"/>
    <mergeCell ref="A451:J451"/>
    <mergeCell ref="K451:M451"/>
    <mergeCell ref="N451:R451"/>
    <mergeCell ref="S451:W451"/>
    <mergeCell ref="X451:AA451"/>
    <mergeCell ref="A448:J448"/>
    <mergeCell ref="K448:M448"/>
    <mergeCell ref="N448:R448"/>
    <mergeCell ref="S448:W448"/>
    <mergeCell ref="X448:AA448"/>
    <mergeCell ref="A449:J449"/>
    <mergeCell ref="K449:M449"/>
    <mergeCell ref="N449:R449"/>
    <mergeCell ref="S449:W449"/>
    <mergeCell ref="X449:AA449"/>
    <mergeCell ref="A456:J456"/>
    <mergeCell ref="K456:M456"/>
    <mergeCell ref="N456:R456"/>
    <mergeCell ref="S456:W456"/>
    <mergeCell ref="X456:AA456"/>
    <mergeCell ref="A457:J457"/>
    <mergeCell ref="K457:M457"/>
    <mergeCell ref="N457:R457"/>
    <mergeCell ref="S457:W457"/>
    <mergeCell ref="X457:AA457"/>
    <mergeCell ref="A452:AA452"/>
    <mergeCell ref="A453:AA453"/>
    <mergeCell ref="A454:J454"/>
    <mergeCell ref="K454:M454"/>
    <mergeCell ref="N454:R454"/>
    <mergeCell ref="S454:W454"/>
    <mergeCell ref="X454:AA454"/>
    <mergeCell ref="A455:J455"/>
    <mergeCell ref="K455:M455"/>
    <mergeCell ref="N455:R455"/>
    <mergeCell ref="S455:W455"/>
    <mergeCell ref="X455:AA455"/>
    <mergeCell ref="A462:J462"/>
    <mergeCell ref="K462:M462"/>
    <mergeCell ref="N462:R462"/>
    <mergeCell ref="S462:W462"/>
    <mergeCell ref="X462:AA462"/>
    <mergeCell ref="A463:J463"/>
    <mergeCell ref="K463:M463"/>
    <mergeCell ref="N463:R463"/>
    <mergeCell ref="S463:W463"/>
    <mergeCell ref="X463:AA463"/>
    <mergeCell ref="A458:J458"/>
    <mergeCell ref="K458:M458"/>
    <mergeCell ref="N458:R458"/>
    <mergeCell ref="S458:W458"/>
    <mergeCell ref="X458:AA458"/>
    <mergeCell ref="A459:AA459"/>
    <mergeCell ref="A460:AA460"/>
    <mergeCell ref="A461:J461"/>
    <mergeCell ref="K461:M461"/>
    <mergeCell ref="N461:R461"/>
    <mergeCell ref="S461:W461"/>
    <mergeCell ref="X461:AA461"/>
    <mergeCell ref="A466:AA466"/>
    <mergeCell ref="A467:AA467"/>
    <mergeCell ref="A468:J468"/>
    <mergeCell ref="K468:M468"/>
    <mergeCell ref="N468:R468"/>
    <mergeCell ref="S468:W468"/>
    <mergeCell ref="X468:AA468"/>
    <mergeCell ref="A469:J469"/>
    <mergeCell ref="K469:M469"/>
    <mergeCell ref="N469:R469"/>
    <mergeCell ref="S469:W469"/>
    <mergeCell ref="X469:AA469"/>
    <mergeCell ref="A464:J464"/>
    <mergeCell ref="K464:M464"/>
    <mergeCell ref="N464:R464"/>
    <mergeCell ref="S464:W464"/>
    <mergeCell ref="X464:AA464"/>
    <mergeCell ref="A465:J465"/>
    <mergeCell ref="K465:M465"/>
    <mergeCell ref="N465:R465"/>
    <mergeCell ref="S465:W465"/>
    <mergeCell ref="X465:AA465"/>
    <mergeCell ref="X472:AA472"/>
    <mergeCell ref="A473:AA473"/>
    <mergeCell ref="A474:AA474"/>
    <mergeCell ref="A475:J475"/>
    <mergeCell ref="K475:M475"/>
    <mergeCell ref="N475:R475"/>
    <mergeCell ref="S475:W475"/>
    <mergeCell ref="X475:AA475"/>
    <mergeCell ref="A470:J470"/>
    <mergeCell ref="K470:M470"/>
    <mergeCell ref="N470:R470"/>
    <mergeCell ref="S470:W470"/>
    <mergeCell ref="X470:AA470"/>
    <mergeCell ref="A471:J471"/>
    <mergeCell ref="K471:M471"/>
    <mergeCell ref="N471:R471"/>
    <mergeCell ref="S471:W471"/>
    <mergeCell ref="X471:AA471"/>
    <mergeCell ref="A9:N9"/>
    <mergeCell ref="O9:AA9"/>
    <mergeCell ref="A481:X481"/>
    <mergeCell ref="Y481:AA481"/>
    <mergeCell ref="A273:AA273"/>
    <mergeCell ref="A269:AA269"/>
    <mergeCell ref="A270:AA270"/>
    <mergeCell ref="A480:AA480"/>
    <mergeCell ref="A478:J478"/>
    <mergeCell ref="K478:M478"/>
    <mergeCell ref="N478:R478"/>
    <mergeCell ref="S478:W478"/>
    <mergeCell ref="X478:AA478"/>
    <mergeCell ref="A479:J479"/>
    <mergeCell ref="K479:M479"/>
    <mergeCell ref="N479:R479"/>
    <mergeCell ref="S479:W479"/>
    <mergeCell ref="X479:AA479"/>
    <mergeCell ref="A476:J476"/>
    <mergeCell ref="K476:M476"/>
    <mergeCell ref="N476:R476"/>
    <mergeCell ref="S476:W476"/>
    <mergeCell ref="X476:AA476"/>
    <mergeCell ref="A477:J477"/>
    <mergeCell ref="K477:M477"/>
    <mergeCell ref="N477:R477"/>
    <mergeCell ref="S477:W477"/>
    <mergeCell ref="X477:AA477"/>
    <mergeCell ref="A472:J472"/>
    <mergeCell ref="K472:M472"/>
    <mergeCell ref="N472:R472"/>
    <mergeCell ref="S472:W472"/>
  </mergeCells>
  <conditionalFormatting sqref="V105:V106">
    <cfRule type="cellIs" dxfId="13" priority="28" operator="equal">
      <formula>"Открита е грешка при заявяването"</formula>
    </cfRule>
  </conditionalFormatting>
  <conditionalFormatting sqref="V101:AA102">
    <cfRule type="cellIs" dxfId="12" priority="12" operator="equal">
      <formula>"Моля да изберете само една опция"</formula>
    </cfRule>
    <cfRule type="cellIs" dxfId="11" priority="13" operator="equal">
      <formula>"Моля да посочите документ/и, обосноваващи заявения брой точки"</formula>
    </cfRule>
  </conditionalFormatting>
  <conditionalFormatting sqref="V81:AA81">
    <cfRule type="cellIs" dxfId="10" priority="11" operator="equal">
      <formula>"Моля да посочите документ/и, обосноваващи заявения брой точки"</formula>
    </cfRule>
  </conditionalFormatting>
  <conditionalFormatting sqref="V83:AA83">
    <cfRule type="cellIs" dxfId="9" priority="10" operator="equal">
      <formula>"Моля да посочите документ/и, обосноваващи заявения брой точки"</formula>
    </cfRule>
  </conditionalFormatting>
  <conditionalFormatting sqref="V84">
    <cfRule type="cellIs" dxfId="8" priority="8" operator="equal">
      <formula>"Моля да изберете само една опция"</formula>
    </cfRule>
    <cfRule type="cellIs" dxfId="7" priority="9" operator="equal">
      <formula>"Моля да посочите документ/и, обосноваващи заявения брой точки"</formula>
    </cfRule>
  </conditionalFormatting>
  <conditionalFormatting sqref="V87:AA87">
    <cfRule type="cellIs" dxfId="6" priority="7" operator="equal">
      <formula>"Моля да посочите документ/и, обосноваващи заявения брой точки"</formula>
    </cfRule>
  </conditionalFormatting>
  <conditionalFormatting sqref="V88:AA88">
    <cfRule type="cellIs" dxfId="5" priority="6" operator="equal">
      <formula>"Моля да посочите документ/и, обосноваващи заявения брой точки"</formula>
    </cfRule>
  </conditionalFormatting>
  <conditionalFormatting sqref="V90">
    <cfRule type="cellIs" dxfId="4" priority="4" operator="equal">
      <formula>"Моля да изберете само една опция"</formula>
    </cfRule>
    <cfRule type="cellIs" dxfId="3" priority="5" operator="equal">
      <formula>"Моля да посочите документ/и, обосноваващи заявения брой точки"</formula>
    </cfRule>
  </conditionalFormatting>
  <conditionalFormatting sqref="V99:AA99">
    <cfRule type="cellIs" dxfId="2" priority="3" operator="equal">
      <formula>"Моля да посочите документ/и, обосноваващи заявения брой точки"</formula>
    </cfRule>
  </conditionalFormatting>
  <conditionalFormatting sqref="V103:AA103">
    <cfRule type="cellIs" dxfId="1" priority="2" operator="equal">
      <formula>"Моля да посочите документ/и, обосноваващи заявения брой точки"</formula>
    </cfRule>
  </conditionalFormatting>
  <conditionalFormatting sqref="V104:AA104">
    <cfRule type="cellIs" dxfId="0" priority="1" operator="equal">
      <formula>"Моля да посочите документ/и, обосноваващи заявения брой точки"</formula>
    </cfRule>
  </conditionalFormatting>
  <dataValidations count="17">
    <dataValidation type="list" allowBlank="1" showInputMessage="1" showErrorMessage="1" sqref="AA119 AB119:AB120 AA116 AB110:AB116 AA110 AA112:AA114 AA122:AB125">
      <formula1>$AB$76:$AB$76</formula1>
    </dataValidation>
    <dataValidation type="textLength" operator="equal" allowBlank="1" showInputMessage="1" showErrorMessage="1" error="ЕГН трябва да съдържа 10 цифри." sqref="I12:AB12">
      <formula1>10</formula1>
    </dataValidation>
    <dataValidation type="date" operator="greaterThan" allowBlank="1" showInputMessage="1" showErrorMessage="1" error="Личната карта не е валидна към датат на подаване на заявлението." sqref="O13:R13">
      <formula1>TODAY()</formula1>
    </dataValidation>
    <dataValidation type="list" allowBlank="1" showInputMessage="1" showErrorMessage="1" sqref="X53:AA61 X30:AA32 AA115 AA28">
      <formula1>#REF!</formula1>
    </dataValidation>
    <dataValidation type="list" allowBlank="1" showInputMessage="1" showErrorMessage="1" sqref="A76:M76">
      <formula1>$A$138:$A$141</formula1>
    </dataValidation>
    <dataValidation type="list" allowBlank="1" showInputMessage="1" showErrorMessage="1" sqref="N76:AA76">
      <formula1>$A$142:$A$143</formula1>
    </dataValidation>
    <dataValidation type="list" allowBlank="1" showInputMessage="1" showErrorMessage="1" sqref="WVL291:WVT295 IZ291:JH295 SV291:TD295 ACR291:ACZ295 AMN291:AMV295 AWJ291:AWR295 BGF291:BGN295 BQB291:BQJ295 BZX291:CAF295 CJT291:CKB295 CTP291:CTX295 DDL291:DDT295 DNH291:DNP295 DXD291:DXL295 EGZ291:EHH295 EQV291:ERD295 FAR291:FAZ295 FKN291:FKV295 FUJ291:FUR295 GEF291:GEN295 GOB291:GOJ295 GXX291:GYF295 HHT291:HIB295 HRP291:HRX295 IBL291:IBT295 ILH291:ILP295 IVD291:IVL295 JEZ291:JFH295 JOV291:JPD295 JYR291:JYZ295 KIN291:KIV295 KSJ291:KSR295 LCF291:LCN295 LMB291:LMJ295 LVX291:LWF295 MFT291:MGB295 MPP291:MPX295 MZL291:MZT295 NJH291:NJP295 NTD291:NTL295 OCZ291:ODH295 OMV291:OND295 OWR291:OWZ295 PGN291:PGV295 PQJ291:PQR295 QAF291:QAN295 QKB291:QKJ295 QTX291:QUF295 RDT291:REB295 RNP291:RNX295 RXL291:RXT295 SHH291:SHP295 SRD291:SRL295 TAZ291:TBH295 TKV291:TLD295 TUR291:TUZ295 UEN291:UEV295 UOJ291:UOR295 UYF291:UYN295 VIB291:VIJ295 VRX291:VSF295 WBT291:WCB295 WLP291:WLX295">
      <formula1>$AD$130:$AD$131</formula1>
    </dataValidation>
    <dataValidation type="list" allowBlank="1" showInputMessage="1" showErrorMessage="1" sqref="WWD289:WWI289 JR289:JW289 TN289:TS289 ADJ289:ADO289 ANF289:ANK289 AXB289:AXG289 BGX289:BHC289 BQT289:BQY289 CAP289:CAU289 CKL289:CKQ289 CUH289:CUM289 DED289:DEI289 DNZ289:DOE289 DXV289:DYA289 EHR289:EHW289 ERN289:ERS289 FBJ289:FBO289 FLF289:FLK289 FVB289:FVG289 GEX289:GFC289 GOT289:GOY289 GYP289:GYU289 HIL289:HIQ289 HSH289:HSM289 ICD289:ICI289 ILZ289:IME289 IVV289:IWA289 JFR289:JFW289 JPN289:JPS289 JZJ289:JZO289 KJF289:KJK289 KTB289:KTG289 LCX289:LDC289 LMT289:LMY289 LWP289:LWU289 MGL289:MGQ289 MQH289:MQM289 NAD289:NAI289 NJZ289:NKE289 NTV289:NUA289 ODR289:ODW289 ONN289:ONS289 OXJ289:OXO289 PHF289:PHK289 PRB289:PRG289 QAX289:QBC289 QKT289:QKY289 QUP289:QUU289 REL289:REQ289 ROH289:ROM289 RYD289:RYI289 SHZ289:SIE289 SRV289:SSA289 TBR289:TBW289 TLN289:TLS289 TVJ289:TVO289 UFF289:UFK289 UPB289:UPG289 UYX289:UZC289 VIT289:VIY289 VSP289:VSU289 WCL289:WCQ289 WMH289:WMM289">
      <formula1>$AK$121:$AK$122</formula1>
    </dataValidation>
    <dataValidation type="list" allowBlank="1" showInputMessage="1" showErrorMessage="1" sqref="V289:AA289">
      <formula1>$AB$289:$AB$290</formula1>
    </dataValidation>
    <dataValidation type="list" allowBlank="1" showInputMessage="1" showErrorMessage="1" sqref="WWG481:WWI481 WMK481:WMM481 WCO481:WCQ481 VSS481:VSU481 VIW481:VIY481 UZA481:UZC481 UPE481:UPG481 UFI481:UFK481 TVM481:TVO481 TLQ481:TLS481 TBU481:TBW481 SRY481:SSA481 SIC481:SIE481 RYG481:RYI481 ROK481:ROM481 REO481:REQ481 QUS481:QUU481 QKW481:QKY481 QBA481:QBC481 PRE481:PRG481 PHI481:PHK481 OXM481:OXO481 ONQ481:ONS481 ODU481:ODW481 NTY481:NUA481 NKC481:NKE481 NAG481:NAI481 MQK481:MQM481 MGO481:MGQ481 LWS481:LWU481 LMW481:LMY481 LDA481:LDC481 KTE481:KTG481 KJI481:KJK481 JZM481:JZO481 JPQ481:JPS481 JFU481:JFW481 IVY481:IWA481 IMC481:IME481 ICG481:ICI481 HSK481:HSM481 HIO481:HIQ481 GYS481:GYU481 GOW481:GOY481 GFA481:GFC481 FVE481:FVG481 FLI481:FLK481 FBM481:FBO481 ERQ481:ERS481 EHU481:EHW481 DXY481:DYA481 DOC481:DOE481 DEG481:DEI481 CUK481:CUM481 CKO481:CKQ481 CAS481:CAU481 BQW481:BQY481 BHA481:BHC481 AXE481:AXG481 ANI481:ANK481 ADM481:ADO481 TQ481:TS481 JU481:JW481">
      <formula1>$AB$321:$AB$322</formula1>
    </dataValidation>
    <dataValidation type="list" allowBlank="1" showInputMessage="1" showErrorMessage="1" sqref="Y481:AA481">
      <formula1>$AB$480:$AB$481</formula1>
    </dataValidation>
    <dataValidation type="list" allowBlank="1" showInputMessage="1" showErrorMessage="1" sqref="N17:AA17 N22:AA22">
      <formula1>"ДА, НЕ"</formula1>
    </dataValidation>
    <dataValidation type="decimal" operator="greaterThanOrEqual" allowBlank="1" showInputMessage="1" showErrorMessage="1" sqref="N18:X18 N23:X23">
      <formula1>0</formula1>
    </dataValidation>
    <dataValidation operator="lessThanOrEqual" allowBlank="1" showInputMessage="1" showErrorMessage="1" error="_x000a_" sqref="V106"/>
    <dataValidation type="list" allowBlank="1" showInputMessage="1" showErrorMessage="1" sqref="T83:U88 T81:U81 T101:U104 T99:U99 T90:U97">
      <formula1>"X"</formula1>
    </dataValidation>
    <dataValidation type="whole" allowBlank="1" showInputMessage="1" showErrorMessage="1" sqref="X126:AA130">
      <formula1>1</formula1>
      <formula2>50</formula2>
    </dataValidation>
    <dataValidation type="list" allowBlank="1" showInputMessage="1" showErrorMessage="1" sqref="O9:AA9">
      <formula1>$A$499:$A$502</formula1>
    </dataValidation>
  </dataValidations>
  <printOptions horizontalCentered="1" gridLines="1"/>
  <pageMargins left="0.70866141732283472" right="0.70866141732283472" top="0.74803149606299213" bottom="0.74803149606299213" header="0.31496062992125984" footer="0.31496062992125984"/>
  <pageSetup scale="77" fitToHeight="0" orientation="portrait" r:id="rId2"/>
  <rowBreaks count="4" manualBreakCount="4">
    <brk id="42" max="26" man="1"/>
    <brk id="183" max="26" man="1"/>
    <brk id="242" max="26" man="1"/>
    <brk id="269" max="26" man="1"/>
  </rowBreaks>
  <drawing r:id="rId3"/>
  <legacyDrawing r:id="rId4"/>
  <mc:AlternateContent xmlns:mc="http://schemas.openxmlformats.org/markup-compatibility/2006">
    <mc:Choice Requires="x14">
      <controls>
        <mc:AlternateContent xmlns:mc="http://schemas.openxmlformats.org/markup-compatibility/2006">
          <mc:Choice Requires="x14">
            <control shapeId="1082" r:id="rId5" name="Check Box 58">
              <controlPr defaultSize="0" autoFill="0" autoLine="0" autoPict="0">
                <anchor moveWithCells="1">
                  <from>
                    <xdr:col>0</xdr:col>
                    <xdr:colOff>57150</xdr:colOff>
                    <xdr:row>248</xdr:row>
                    <xdr:rowOff>419100</xdr:rowOff>
                  </from>
                  <to>
                    <xdr:col>1</xdr:col>
                    <xdr:colOff>38100</xdr:colOff>
                    <xdr:row>248</xdr:row>
                    <xdr:rowOff>704850</xdr:rowOff>
                  </to>
                </anchor>
              </controlPr>
            </control>
          </mc:Choice>
        </mc:AlternateContent>
        <mc:AlternateContent xmlns:mc="http://schemas.openxmlformats.org/markup-compatibility/2006">
          <mc:Choice Requires="x14">
            <control shapeId="1084" r:id="rId6" name="Check Box 60">
              <controlPr defaultSize="0" autoFill="0" autoLine="0" autoPict="0">
                <anchor moveWithCells="1">
                  <from>
                    <xdr:col>4</xdr:col>
                    <xdr:colOff>19050</xdr:colOff>
                    <xdr:row>282</xdr:row>
                    <xdr:rowOff>152400</xdr:rowOff>
                  </from>
                  <to>
                    <xdr:col>5</xdr:col>
                    <xdr:colOff>38100</xdr:colOff>
                    <xdr:row>284</xdr:row>
                    <xdr:rowOff>57150</xdr:rowOff>
                  </to>
                </anchor>
              </controlPr>
            </control>
          </mc:Choice>
        </mc:AlternateContent>
        <mc:AlternateContent xmlns:mc="http://schemas.openxmlformats.org/markup-compatibility/2006">
          <mc:Choice Requires="x14">
            <control shapeId="1085" r:id="rId7" name="Check Box 61">
              <controlPr defaultSize="0" autoFill="0" autoLine="0" autoPict="0">
                <anchor moveWithCells="1">
                  <from>
                    <xdr:col>11</xdr:col>
                    <xdr:colOff>19050</xdr:colOff>
                    <xdr:row>282</xdr:row>
                    <xdr:rowOff>152400</xdr:rowOff>
                  </from>
                  <to>
                    <xdr:col>12</xdr:col>
                    <xdr:colOff>38100</xdr:colOff>
                    <xdr:row>284</xdr:row>
                    <xdr:rowOff>57150</xdr:rowOff>
                  </to>
                </anchor>
              </controlPr>
            </control>
          </mc:Choice>
        </mc:AlternateContent>
        <mc:AlternateContent xmlns:mc="http://schemas.openxmlformats.org/markup-compatibility/2006">
          <mc:Choice Requires="x14">
            <control shapeId="1086" r:id="rId8" name="Check Box 62">
              <controlPr defaultSize="0" autoFill="0" autoLine="0" autoPict="0">
                <anchor moveWithCells="1">
                  <from>
                    <xdr:col>18</xdr:col>
                    <xdr:colOff>19050</xdr:colOff>
                    <xdr:row>282</xdr:row>
                    <xdr:rowOff>152400</xdr:rowOff>
                  </from>
                  <to>
                    <xdr:col>19</xdr:col>
                    <xdr:colOff>38100</xdr:colOff>
                    <xdr:row>284</xdr:row>
                    <xdr:rowOff>57150</xdr:rowOff>
                  </to>
                </anchor>
              </controlPr>
            </control>
          </mc:Choice>
        </mc:AlternateContent>
        <mc:AlternateContent xmlns:mc="http://schemas.openxmlformats.org/markup-compatibility/2006">
          <mc:Choice Requires="x14">
            <control shapeId="1087" r:id="rId9" name="Check Box 63">
              <controlPr defaultSize="0" autoFill="0" autoLine="0" autoPict="0">
                <anchor moveWithCells="1">
                  <from>
                    <xdr:col>24</xdr:col>
                    <xdr:colOff>200025</xdr:colOff>
                    <xdr:row>282</xdr:row>
                    <xdr:rowOff>161925</xdr:rowOff>
                  </from>
                  <to>
                    <xdr:col>25</xdr:col>
                    <xdr:colOff>219075</xdr:colOff>
                    <xdr:row>284</xdr:row>
                    <xdr:rowOff>66675</xdr:rowOff>
                  </to>
                </anchor>
              </controlPr>
            </control>
          </mc:Choice>
        </mc:AlternateContent>
        <mc:AlternateContent xmlns:mc="http://schemas.openxmlformats.org/markup-compatibility/2006">
          <mc:Choice Requires="x14">
            <control shapeId="1088" r:id="rId10" name="Check Box 64">
              <controlPr defaultSize="0" autoFill="0" autoLine="0" autoPict="0">
                <anchor moveWithCells="1">
                  <from>
                    <xdr:col>23</xdr:col>
                    <xdr:colOff>57150</xdr:colOff>
                    <xdr:row>284</xdr:row>
                    <xdr:rowOff>161925</xdr:rowOff>
                  </from>
                  <to>
                    <xdr:col>24</xdr:col>
                    <xdr:colOff>76200</xdr:colOff>
                    <xdr:row>286</xdr:row>
                    <xdr:rowOff>66675</xdr:rowOff>
                  </to>
                </anchor>
              </controlPr>
            </control>
          </mc:Choice>
        </mc:AlternateContent>
        <mc:AlternateContent xmlns:mc="http://schemas.openxmlformats.org/markup-compatibility/2006">
          <mc:Choice Requires="x14">
            <control shapeId="1089" r:id="rId11" name="Check Box 65">
              <controlPr defaultSize="0" autoFill="0" autoLine="0" autoPict="0">
                <anchor moveWithCells="1">
                  <from>
                    <xdr:col>26</xdr:col>
                    <xdr:colOff>57150</xdr:colOff>
                    <xdr:row>284</xdr:row>
                    <xdr:rowOff>142875</xdr:rowOff>
                  </from>
                  <to>
                    <xdr:col>28</xdr:col>
                    <xdr:colOff>76200</xdr:colOff>
                    <xdr:row>286</xdr:row>
                    <xdr:rowOff>47625</xdr:rowOff>
                  </to>
                </anchor>
              </controlPr>
            </control>
          </mc:Choice>
        </mc:AlternateContent>
        <mc:AlternateContent xmlns:mc="http://schemas.openxmlformats.org/markup-compatibility/2006">
          <mc:Choice Requires="x14">
            <control shapeId="1090" r:id="rId12" name="Check Box 66">
              <controlPr defaultSize="0" autoFill="0" autoLine="0" autoPict="0">
                <anchor moveWithCells="1">
                  <from>
                    <xdr:col>6</xdr:col>
                    <xdr:colOff>19050</xdr:colOff>
                    <xdr:row>286</xdr:row>
                    <xdr:rowOff>152400</xdr:rowOff>
                  </from>
                  <to>
                    <xdr:col>7</xdr:col>
                    <xdr:colOff>38100</xdr:colOff>
                    <xdr:row>288</xdr:row>
                    <xdr:rowOff>57150</xdr:rowOff>
                  </to>
                </anchor>
              </controlPr>
            </control>
          </mc:Choice>
        </mc:AlternateContent>
        <mc:AlternateContent xmlns:mc="http://schemas.openxmlformats.org/markup-compatibility/2006">
          <mc:Choice Requires="x14">
            <control shapeId="1091" r:id="rId13" name="Check Box 67">
              <controlPr defaultSize="0" autoFill="0" autoLine="0" autoPict="0">
                <anchor moveWithCells="1">
                  <from>
                    <xdr:col>15</xdr:col>
                    <xdr:colOff>19050</xdr:colOff>
                    <xdr:row>286</xdr:row>
                    <xdr:rowOff>152400</xdr:rowOff>
                  </from>
                  <to>
                    <xdr:col>16</xdr:col>
                    <xdr:colOff>38100</xdr:colOff>
                    <xdr:row>288</xdr:row>
                    <xdr:rowOff>57150</xdr:rowOff>
                  </to>
                </anchor>
              </controlPr>
            </control>
          </mc:Choice>
        </mc:AlternateContent>
        <mc:AlternateContent xmlns:mc="http://schemas.openxmlformats.org/markup-compatibility/2006">
          <mc:Choice Requires="x14">
            <control shapeId="1092" r:id="rId14" name="Check Box 68">
              <controlPr defaultSize="0" autoFill="0" autoLine="0" autoPict="0">
                <anchor moveWithCells="1">
                  <from>
                    <xdr:col>24</xdr:col>
                    <xdr:colOff>19050</xdr:colOff>
                    <xdr:row>286</xdr:row>
                    <xdr:rowOff>152400</xdr:rowOff>
                  </from>
                  <to>
                    <xdr:col>25</xdr:col>
                    <xdr:colOff>38100</xdr:colOff>
                    <xdr:row>288</xdr:row>
                    <xdr:rowOff>57150</xdr:rowOff>
                  </to>
                </anchor>
              </controlPr>
            </control>
          </mc:Choice>
        </mc:AlternateContent>
        <mc:AlternateContent xmlns:mc="http://schemas.openxmlformats.org/markup-compatibility/2006">
          <mc:Choice Requires="x14">
            <control shapeId="1094" r:id="rId15" name="Check Box 70">
              <controlPr defaultSize="0" autoFill="0" autoLine="0" autoPict="0">
                <anchor moveWithCells="1">
                  <from>
                    <xdr:col>25</xdr:col>
                    <xdr:colOff>200025</xdr:colOff>
                    <xdr:row>274</xdr:row>
                    <xdr:rowOff>152400</xdr:rowOff>
                  </from>
                  <to>
                    <xdr:col>26</xdr:col>
                    <xdr:colOff>219075</xdr:colOff>
                    <xdr:row>276</xdr:row>
                    <xdr:rowOff>38100</xdr:rowOff>
                  </to>
                </anchor>
              </controlPr>
            </control>
          </mc:Choice>
        </mc:AlternateContent>
        <mc:AlternateContent xmlns:mc="http://schemas.openxmlformats.org/markup-compatibility/2006">
          <mc:Choice Requires="x14">
            <control shapeId="1095" r:id="rId16" name="Check Box 71">
              <controlPr defaultSize="0" autoFill="0" autoLine="0" autoPict="0">
                <anchor moveWithCells="1">
                  <from>
                    <xdr:col>25</xdr:col>
                    <xdr:colOff>200025</xdr:colOff>
                    <xdr:row>275</xdr:row>
                    <xdr:rowOff>152400</xdr:rowOff>
                  </from>
                  <to>
                    <xdr:col>26</xdr:col>
                    <xdr:colOff>219075</xdr:colOff>
                    <xdr:row>277</xdr:row>
                    <xdr:rowOff>47625</xdr:rowOff>
                  </to>
                </anchor>
              </controlPr>
            </control>
          </mc:Choice>
        </mc:AlternateContent>
        <mc:AlternateContent xmlns:mc="http://schemas.openxmlformats.org/markup-compatibility/2006">
          <mc:Choice Requires="x14">
            <control shapeId="1096" r:id="rId17" name="Check Box 72">
              <controlPr defaultSize="0" autoFill="0" autoLine="0" autoPict="0">
                <anchor moveWithCells="1">
                  <from>
                    <xdr:col>25</xdr:col>
                    <xdr:colOff>200025</xdr:colOff>
                    <xdr:row>276</xdr:row>
                    <xdr:rowOff>152400</xdr:rowOff>
                  </from>
                  <to>
                    <xdr:col>26</xdr:col>
                    <xdr:colOff>219075</xdr:colOff>
                    <xdr:row>278</xdr:row>
                    <xdr:rowOff>57150</xdr:rowOff>
                  </to>
                </anchor>
              </controlPr>
            </control>
          </mc:Choice>
        </mc:AlternateContent>
        <mc:AlternateContent xmlns:mc="http://schemas.openxmlformats.org/markup-compatibility/2006">
          <mc:Choice Requires="x14">
            <control shapeId="1097" r:id="rId18" name="Check Box 73">
              <controlPr defaultSize="0" autoFill="0" autoLine="0" autoPict="0">
                <anchor moveWithCells="1">
                  <from>
                    <xdr:col>25</xdr:col>
                    <xdr:colOff>200025</xdr:colOff>
                    <xdr:row>277</xdr:row>
                    <xdr:rowOff>152400</xdr:rowOff>
                  </from>
                  <to>
                    <xdr:col>26</xdr:col>
                    <xdr:colOff>219075</xdr:colOff>
                    <xdr:row>279</xdr:row>
                    <xdr:rowOff>57150</xdr:rowOff>
                  </to>
                </anchor>
              </controlPr>
            </control>
          </mc:Choice>
        </mc:AlternateContent>
        <mc:AlternateContent xmlns:mc="http://schemas.openxmlformats.org/markup-compatibility/2006">
          <mc:Choice Requires="x14">
            <control shapeId="1098" r:id="rId19" name="Check Box 74">
              <controlPr defaultSize="0" autoFill="0" autoLine="0" autoPict="0">
                <anchor moveWithCells="1">
                  <from>
                    <xdr:col>25</xdr:col>
                    <xdr:colOff>200025</xdr:colOff>
                    <xdr:row>278</xdr:row>
                    <xdr:rowOff>152400</xdr:rowOff>
                  </from>
                  <to>
                    <xdr:col>26</xdr:col>
                    <xdr:colOff>219075</xdr:colOff>
                    <xdr:row>280</xdr:row>
                    <xdr:rowOff>57150</xdr:rowOff>
                  </to>
                </anchor>
              </controlPr>
            </control>
          </mc:Choice>
        </mc:AlternateContent>
        <mc:AlternateContent xmlns:mc="http://schemas.openxmlformats.org/markup-compatibility/2006">
          <mc:Choice Requires="x14">
            <control shapeId="1099" r:id="rId20" name="Check Box 75">
              <controlPr defaultSize="0" autoFill="0" autoLine="0" autoPict="0">
                <anchor moveWithCells="1">
                  <from>
                    <xdr:col>25</xdr:col>
                    <xdr:colOff>200025</xdr:colOff>
                    <xdr:row>279</xdr:row>
                    <xdr:rowOff>152400</xdr:rowOff>
                  </from>
                  <to>
                    <xdr:col>26</xdr:col>
                    <xdr:colOff>219075</xdr:colOff>
                    <xdr:row>281</xdr:row>
                    <xdr:rowOff>57150</xdr:rowOff>
                  </to>
                </anchor>
              </controlPr>
            </control>
          </mc:Choice>
        </mc:AlternateContent>
        <mc:AlternateContent xmlns:mc="http://schemas.openxmlformats.org/markup-compatibility/2006">
          <mc:Choice Requires="x14">
            <control shapeId="1100" r:id="rId21" name="Check Box 76">
              <controlPr defaultSize="0" autoFill="0" autoLine="0" autoPict="0">
                <anchor moveWithCells="1">
                  <from>
                    <xdr:col>25</xdr:col>
                    <xdr:colOff>200025</xdr:colOff>
                    <xdr:row>280</xdr:row>
                    <xdr:rowOff>152400</xdr:rowOff>
                  </from>
                  <to>
                    <xdr:col>26</xdr:col>
                    <xdr:colOff>219075</xdr:colOff>
                    <xdr:row>282</xdr:row>
                    <xdr:rowOff>57150</xdr:rowOff>
                  </to>
                </anchor>
              </controlPr>
            </control>
          </mc:Choice>
        </mc:AlternateContent>
        <mc:AlternateContent xmlns:mc="http://schemas.openxmlformats.org/markup-compatibility/2006">
          <mc:Choice Requires="x14">
            <control shapeId="1101" r:id="rId22" name="Check Box 77">
              <controlPr defaultSize="0" autoFill="0" autoLine="0" autoPict="0">
                <anchor moveWithCells="1">
                  <from>
                    <xdr:col>25</xdr:col>
                    <xdr:colOff>200025</xdr:colOff>
                    <xdr:row>297</xdr:row>
                    <xdr:rowOff>152400</xdr:rowOff>
                  </from>
                  <to>
                    <xdr:col>26</xdr:col>
                    <xdr:colOff>219075</xdr:colOff>
                    <xdr:row>299</xdr:row>
                    <xdr:rowOff>57150</xdr:rowOff>
                  </to>
                </anchor>
              </controlPr>
            </control>
          </mc:Choice>
        </mc:AlternateContent>
        <mc:AlternateContent xmlns:mc="http://schemas.openxmlformats.org/markup-compatibility/2006">
          <mc:Choice Requires="x14">
            <control shapeId="1102" r:id="rId23" name="Check Box 78">
              <controlPr defaultSize="0" autoFill="0" autoLine="0" autoPict="0">
                <anchor moveWithCells="1">
                  <from>
                    <xdr:col>25</xdr:col>
                    <xdr:colOff>200025</xdr:colOff>
                    <xdr:row>298</xdr:row>
                    <xdr:rowOff>152400</xdr:rowOff>
                  </from>
                  <to>
                    <xdr:col>26</xdr:col>
                    <xdr:colOff>219075</xdr:colOff>
                    <xdr:row>300</xdr:row>
                    <xdr:rowOff>57150</xdr:rowOff>
                  </to>
                </anchor>
              </controlPr>
            </control>
          </mc:Choice>
        </mc:AlternateContent>
        <mc:AlternateContent xmlns:mc="http://schemas.openxmlformats.org/markup-compatibility/2006">
          <mc:Choice Requires="x14">
            <control shapeId="1103" r:id="rId24" name="Check Box 79">
              <controlPr defaultSize="0" autoFill="0" autoLine="0" autoPict="0">
                <anchor moveWithCells="1">
                  <from>
                    <xdr:col>25</xdr:col>
                    <xdr:colOff>200025</xdr:colOff>
                    <xdr:row>299</xdr:row>
                    <xdr:rowOff>152400</xdr:rowOff>
                  </from>
                  <to>
                    <xdr:col>26</xdr:col>
                    <xdr:colOff>219075</xdr:colOff>
                    <xdr:row>301</xdr:row>
                    <xdr:rowOff>57150</xdr:rowOff>
                  </to>
                </anchor>
              </controlPr>
            </control>
          </mc:Choice>
        </mc:AlternateContent>
        <mc:AlternateContent xmlns:mc="http://schemas.openxmlformats.org/markup-compatibility/2006">
          <mc:Choice Requires="x14">
            <control shapeId="1107" r:id="rId25" name="Check Box 83">
              <controlPr defaultSize="0" autoFill="0" autoLine="0" autoPict="0">
                <anchor moveWithCells="1">
                  <from>
                    <xdr:col>25</xdr:col>
                    <xdr:colOff>200025</xdr:colOff>
                    <xdr:row>339</xdr:row>
                    <xdr:rowOff>152400</xdr:rowOff>
                  </from>
                  <to>
                    <xdr:col>26</xdr:col>
                    <xdr:colOff>219075</xdr:colOff>
                    <xdr:row>341</xdr:row>
                    <xdr:rowOff>57150</xdr:rowOff>
                  </to>
                </anchor>
              </controlPr>
            </control>
          </mc:Choice>
        </mc:AlternateContent>
        <mc:AlternateContent xmlns:mc="http://schemas.openxmlformats.org/markup-compatibility/2006">
          <mc:Choice Requires="x14">
            <control shapeId="1108" r:id="rId26" name="Check Box 84">
              <controlPr defaultSize="0" autoFill="0" autoLine="0" autoPict="0">
                <anchor moveWithCells="1">
                  <from>
                    <xdr:col>25</xdr:col>
                    <xdr:colOff>200025</xdr:colOff>
                    <xdr:row>340</xdr:row>
                    <xdr:rowOff>152400</xdr:rowOff>
                  </from>
                  <to>
                    <xdr:col>26</xdr:col>
                    <xdr:colOff>219075</xdr:colOff>
                    <xdr:row>342</xdr:row>
                    <xdr:rowOff>57150</xdr:rowOff>
                  </to>
                </anchor>
              </controlPr>
            </control>
          </mc:Choice>
        </mc:AlternateContent>
        <mc:AlternateContent xmlns:mc="http://schemas.openxmlformats.org/markup-compatibility/2006">
          <mc:Choice Requires="x14">
            <control shapeId="1109" r:id="rId27" name="Check Box 85">
              <controlPr defaultSize="0" autoFill="0" autoLine="0" autoPict="0">
                <anchor moveWithCells="1">
                  <from>
                    <xdr:col>25</xdr:col>
                    <xdr:colOff>200025</xdr:colOff>
                    <xdr:row>341</xdr:row>
                    <xdr:rowOff>152400</xdr:rowOff>
                  </from>
                  <to>
                    <xdr:col>26</xdr:col>
                    <xdr:colOff>219075</xdr:colOff>
                    <xdr:row>343</xdr:row>
                    <xdr:rowOff>57150</xdr:rowOff>
                  </to>
                </anchor>
              </controlPr>
            </control>
          </mc:Choice>
        </mc:AlternateContent>
        <mc:AlternateContent xmlns:mc="http://schemas.openxmlformats.org/markup-compatibility/2006">
          <mc:Choice Requires="x14">
            <control shapeId="1110" r:id="rId28" name="Check Box 86">
              <controlPr defaultSize="0" autoFill="0" autoLine="0" autoPict="0">
                <anchor moveWithCells="1">
                  <from>
                    <xdr:col>25</xdr:col>
                    <xdr:colOff>200025</xdr:colOff>
                    <xdr:row>342</xdr:row>
                    <xdr:rowOff>152400</xdr:rowOff>
                  </from>
                  <to>
                    <xdr:col>26</xdr:col>
                    <xdr:colOff>219075</xdr:colOff>
                    <xdr:row>344</xdr:row>
                    <xdr:rowOff>57150</xdr:rowOff>
                  </to>
                </anchor>
              </controlPr>
            </control>
          </mc:Choice>
        </mc:AlternateContent>
        <mc:AlternateContent xmlns:mc="http://schemas.openxmlformats.org/markup-compatibility/2006">
          <mc:Choice Requires="x14">
            <control shapeId="1113" r:id="rId29" name="Check Box 89">
              <controlPr defaultSize="0" autoFill="0" autoLine="0" autoPict="0">
                <anchor moveWithCells="1">
                  <from>
                    <xdr:col>22</xdr:col>
                    <xdr:colOff>200025</xdr:colOff>
                    <xdr:row>339</xdr:row>
                    <xdr:rowOff>152400</xdr:rowOff>
                  </from>
                  <to>
                    <xdr:col>23</xdr:col>
                    <xdr:colOff>219075</xdr:colOff>
                    <xdr:row>341</xdr:row>
                    <xdr:rowOff>57150</xdr:rowOff>
                  </to>
                </anchor>
              </controlPr>
            </control>
          </mc:Choice>
        </mc:AlternateContent>
        <mc:AlternateContent xmlns:mc="http://schemas.openxmlformats.org/markup-compatibility/2006">
          <mc:Choice Requires="x14">
            <control shapeId="1114" r:id="rId30" name="Check Box 90">
              <controlPr defaultSize="0" autoFill="0" autoLine="0" autoPict="0">
                <anchor moveWithCells="1">
                  <from>
                    <xdr:col>22</xdr:col>
                    <xdr:colOff>200025</xdr:colOff>
                    <xdr:row>340</xdr:row>
                    <xdr:rowOff>152400</xdr:rowOff>
                  </from>
                  <to>
                    <xdr:col>23</xdr:col>
                    <xdr:colOff>219075</xdr:colOff>
                    <xdr:row>342</xdr:row>
                    <xdr:rowOff>57150</xdr:rowOff>
                  </to>
                </anchor>
              </controlPr>
            </control>
          </mc:Choice>
        </mc:AlternateContent>
        <mc:AlternateContent xmlns:mc="http://schemas.openxmlformats.org/markup-compatibility/2006">
          <mc:Choice Requires="x14">
            <control shapeId="1155" r:id="rId31" name="Check Box 131">
              <controlPr defaultSize="0" autoFill="0" autoLine="0" autoPict="0">
                <anchor moveWithCells="1">
                  <from>
                    <xdr:col>20</xdr:col>
                    <xdr:colOff>190500</xdr:colOff>
                    <xdr:row>365</xdr:row>
                    <xdr:rowOff>47625</xdr:rowOff>
                  </from>
                  <to>
                    <xdr:col>21</xdr:col>
                    <xdr:colOff>209550</xdr:colOff>
                    <xdr:row>365</xdr:row>
                    <xdr:rowOff>333375</xdr:rowOff>
                  </to>
                </anchor>
              </controlPr>
            </control>
          </mc:Choice>
        </mc:AlternateContent>
        <mc:AlternateContent xmlns:mc="http://schemas.openxmlformats.org/markup-compatibility/2006">
          <mc:Choice Requires="x14">
            <control shapeId="1156" r:id="rId32" name="Check Box 132">
              <controlPr defaultSize="0" autoFill="0" autoLine="0" autoPict="0">
                <anchor moveWithCells="1">
                  <from>
                    <xdr:col>20</xdr:col>
                    <xdr:colOff>209550</xdr:colOff>
                    <xdr:row>365</xdr:row>
                    <xdr:rowOff>361950</xdr:rowOff>
                  </from>
                  <to>
                    <xdr:col>21</xdr:col>
                    <xdr:colOff>228600</xdr:colOff>
                    <xdr:row>367</xdr:row>
                    <xdr:rowOff>76200</xdr:rowOff>
                  </to>
                </anchor>
              </controlPr>
            </control>
          </mc:Choice>
        </mc:AlternateContent>
        <mc:AlternateContent xmlns:mc="http://schemas.openxmlformats.org/markup-compatibility/2006">
          <mc:Choice Requires="x14">
            <control shapeId="1157" r:id="rId33" name="Check Box 133">
              <controlPr defaultSize="0" autoFill="0" autoLine="0" autoPict="0">
                <anchor moveWithCells="1">
                  <from>
                    <xdr:col>20</xdr:col>
                    <xdr:colOff>200025</xdr:colOff>
                    <xdr:row>366</xdr:row>
                    <xdr:rowOff>161925</xdr:rowOff>
                  </from>
                  <to>
                    <xdr:col>21</xdr:col>
                    <xdr:colOff>219075</xdr:colOff>
                    <xdr:row>368</xdr:row>
                    <xdr:rowOff>66675</xdr:rowOff>
                  </to>
                </anchor>
              </controlPr>
            </control>
          </mc:Choice>
        </mc:AlternateContent>
        <mc:AlternateContent xmlns:mc="http://schemas.openxmlformats.org/markup-compatibility/2006">
          <mc:Choice Requires="x14">
            <control shapeId="1158" r:id="rId34" name="Check Box 134">
              <controlPr defaultSize="0" autoFill="0" autoLine="0" autoPict="0">
                <anchor moveWithCells="1">
                  <from>
                    <xdr:col>20</xdr:col>
                    <xdr:colOff>200025</xdr:colOff>
                    <xdr:row>367</xdr:row>
                    <xdr:rowOff>161925</xdr:rowOff>
                  </from>
                  <to>
                    <xdr:col>21</xdr:col>
                    <xdr:colOff>219075</xdr:colOff>
                    <xdr:row>369</xdr:row>
                    <xdr:rowOff>66675</xdr:rowOff>
                  </to>
                </anchor>
              </controlPr>
            </control>
          </mc:Choice>
        </mc:AlternateContent>
        <mc:AlternateContent xmlns:mc="http://schemas.openxmlformats.org/markup-compatibility/2006">
          <mc:Choice Requires="x14">
            <control shapeId="1159" r:id="rId35" name="Check Box 135">
              <controlPr defaultSize="0" autoFill="0" autoLine="0" autoPict="0">
                <anchor moveWithCells="1">
                  <from>
                    <xdr:col>20</xdr:col>
                    <xdr:colOff>200025</xdr:colOff>
                    <xdr:row>368</xdr:row>
                    <xdr:rowOff>161925</xdr:rowOff>
                  </from>
                  <to>
                    <xdr:col>21</xdr:col>
                    <xdr:colOff>219075</xdr:colOff>
                    <xdr:row>370</xdr:row>
                    <xdr:rowOff>66675</xdr:rowOff>
                  </to>
                </anchor>
              </controlPr>
            </control>
          </mc:Choice>
        </mc:AlternateContent>
        <mc:AlternateContent xmlns:mc="http://schemas.openxmlformats.org/markup-compatibility/2006">
          <mc:Choice Requires="x14">
            <control shapeId="1160" r:id="rId36" name="Check Box 136">
              <controlPr defaultSize="0" autoFill="0" autoLine="0" autoPict="0">
                <anchor moveWithCells="1">
                  <from>
                    <xdr:col>20</xdr:col>
                    <xdr:colOff>180975</xdr:colOff>
                    <xdr:row>370</xdr:row>
                    <xdr:rowOff>47625</xdr:rowOff>
                  </from>
                  <to>
                    <xdr:col>21</xdr:col>
                    <xdr:colOff>200025</xdr:colOff>
                    <xdr:row>370</xdr:row>
                    <xdr:rowOff>333375</xdr:rowOff>
                  </to>
                </anchor>
              </controlPr>
            </control>
          </mc:Choice>
        </mc:AlternateContent>
        <mc:AlternateContent xmlns:mc="http://schemas.openxmlformats.org/markup-compatibility/2006">
          <mc:Choice Requires="x14">
            <control shapeId="1161" r:id="rId37" name="Check Box 137">
              <controlPr defaultSize="0" autoFill="0" autoLine="0" autoPict="0">
                <anchor moveWithCells="1">
                  <from>
                    <xdr:col>20</xdr:col>
                    <xdr:colOff>180975</xdr:colOff>
                    <xdr:row>370</xdr:row>
                    <xdr:rowOff>342900</xdr:rowOff>
                  </from>
                  <to>
                    <xdr:col>21</xdr:col>
                    <xdr:colOff>200025</xdr:colOff>
                    <xdr:row>372</xdr:row>
                    <xdr:rowOff>57150</xdr:rowOff>
                  </to>
                </anchor>
              </controlPr>
            </control>
          </mc:Choice>
        </mc:AlternateContent>
        <mc:AlternateContent xmlns:mc="http://schemas.openxmlformats.org/markup-compatibility/2006">
          <mc:Choice Requires="x14">
            <control shapeId="1162" r:id="rId38" name="Check Box 138">
              <controlPr defaultSize="0" autoFill="0" autoLine="0" autoPict="0">
                <anchor moveWithCells="1">
                  <from>
                    <xdr:col>20</xdr:col>
                    <xdr:colOff>200025</xdr:colOff>
                    <xdr:row>372</xdr:row>
                    <xdr:rowOff>57150</xdr:rowOff>
                  </from>
                  <to>
                    <xdr:col>21</xdr:col>
                    <xdr:colOff>219075</xdr:colOff>
                    <xdr:row>372</xdr:row>
                    <xdr:rowOff>342900</xdr:rowOff>
                  </to>
                </anchor>
              </controlPr>
            </control>
          </mc:Choice>
        </mc:AlternateContent>
        <mc:AlternateContent xmlns:mc="http://schemas.openxmlformats.org/markup-compatibility/2006">
          <mc:Choice Requires="x14">
            <control shapeId="1163" r:id="rId39" name="Check Box 139">
              <controlPr defaultSize="0" autoFill="0" autoLine="0" autoPict="0">
                <anchor moveWithCells="1">
                  <from>
                    <xdr:col>20</xdr:col>
                    <xdr:colOff>190500</xdr:colOff>
                    <xdr:row>373</xdr:row>
                    <xdr:rowOff>76200</xdr:rowOff>
                  </from>
                  <to>
                    <xdr:col>21</xdr:col>
                    <xdr:colOff>209550</xdr:colOff>
                    <xdr:row>373</xdr:row>
                    <xdr:rowOff>361950</xdr:rowOff>
                  </to>
                </anchor>
              </controlPr>
            </control>
          </mc:Choice>
        </mc:AlternateContent>
        <mc:AlternateContent xmlns:mc="http://schemas.openxmlformats.org/markup-compatibility/2006">
          <mc:Choice Requires="x14">
            <control shapeId="1164" r:id="rId40" name="Check Box 140">
              <controlPr defaultSize="0" autoFill="0" autoLine="0" autoPict="0">
                <anchor moveWithCells="1">
                  <from>
                    <xdr:col>20</xdr:col>
                    <xdr:colOff>200025</xdr:colOff>
                    <xdr:row>374</xdr:row>
                    <xdr:rowOff>57150</xdr:rowOff>
                  </from>
                  <to>
                    <xdr:col>21</xdr:col>
                    <xdr:colOff>219075</xdr:colOff>
                    <xdr:row>374</xdr:row>
                    <xdr:rowOff>342900</xdr:rowOff>
                  </to>
                </anchor>
              </controlPr>
            </control>
          </mc:Choice>
        </mc:AlternateContent>
        <mc:AlternateContent xmlns:mc="http://schemas.openxmlformats.org/markup-compatibility/2006">
          <mc:Choice Requires="x14">
            <control shapeId="1165" r:id="rId41" name="Check Box 141">
              <controlPr defaultSize="0" autoFill="0" autoLine="0" autoPict="0">
                <anchor moveWithCells="1">
                  <from>
                    <xdr:col>24</xdr:col>
                    <xdr:colOff>180975</xdr:colOff>
                    <xdr:row>365</xdr:row>
                    <xdr:rowOff>76200</xdr:rowOff>
                  </from>
                  <to>
                    <xdr:col>25</xdr:col>
                    <xdr:colOff>200025</xdr:colOff>
                    <xdr:row>365</xdr:row>
                    <xdr:rowOff>361950</xdr:rowOff>
                  </to>
                </anchor>
              </controlPr>
            </control>
          </mc:Choice>
        </mc:AlternateContent>
        <mc:AlternateContent xmlns:mc="http://schemas.openxmlformats.org/markup-compatibility/2006">
          <mc:Choice Requires="x14">
            <control shapeId="1166" r:id="rId42" name="Check Box 142">
              <controlPr defaultSize="0" autoFill="0" autoLine="0" autoPict="0">
                <anchor moveWithCells="1">
                  <from>
                    <xdr:col>24</xdr:col>
                    <xdr:colOff>200025</xdr:colOff>
                    <xdr:row>365</xdr:row>
                    <xdr:rowOff>333375</xdr:rowOff>
                  </from>
                  <to>
                    <xdr:col>25</xdr:col>
                    <xdr:colOff>219075</xdr:colOff>
                    <xdr:row>367</xdr:row>
                    <xdr:rowOff>47625</xdr:rowOff>
                  </to>
                </anchor>
              </controlPr>
            </control>
          </mc:Choice>
        </mc:AlternateContent>
        <mc:AlternateContent xmlns:mc="http://schemas.openxmlformats.org/markup-compatibility/2006">
          <mc:Choice Requires="x14">
            <control shapeId="1167" r:id="rId43" name="Check Box 143">
              <controlPr defaultSize="0" autoFill="0" autoLine="0" autoPict="0">
                <anchor moveWithCells="1">
                  <from>
                    <xdr:col>24</xdr:col>
                    <xdr:colOff>200025</xdr:colOff>
                    <xdr:row>366</xdr:row>
                    <xdr:rowOff>161925</xdr:rowOff>
                  </from>
                  <to>
                    <xdr:col>25</xdr:col>
                    <xdr:colOff>219075</xdr:colOff>
                    <xdr:row>368</xdr:row>
                    <xdr:rowOff>66675</xdr:rowOff>
                  </to>
                </anchor>
              </controlPr>
            </control>
          </mc:Choice>
        </mc:AlternateContent>
        <mc:AlternateContent xmlns:mc="http://schemas.openxmlformats.org/markup-compatibility/2006">
          <mc:Choice Requires="x14">
            <control shapeId="1168" r:id="rId44" name="Check Box 144">
              <controlPr defaultSize="0" autoFill="0" autoLine="0" autoPict="0">
                <anchor moveWithCells="1">
                  <from>
                    <xdr:col>24</xdr:col>
                    <xdr:colOff>200025</xdr:colOff>
                    <xdr:row>367</xdr:row>
                    <xdr:rowOff>161925</xdr:rowOff>
                  </from>
                  <to>
                    <xdr:col>25</xdr:col>
                    <xdr:colOff>219075</xdr:colOff>
                    <xdr:row>369</xdr:row>
                    <xdr:rowOff>66675</xdr:rowOff>
                  </to>
                </anchor>
              </controlPr>
            </control>
          </mc:Choice>
        </mc:AlternateContent>
        <mc:AlternateContent xmlns:mc="http://schemas.openxmlformats.org/markup-compatibility/2006">
          <mc:Choice Requires="x14">
            <control shapeId="1169" r:id="rId45" name="Check Box 145">
              <controlPr defaultSize="0" autoFill="0" autoLine="0" autoPict="0">
                <anchor moveWithCells="1">
                  <from>
                    <xdr:col>24</xdr:col>
                    <xdr:colOff>200025</xdr:colOff>
                    <xdr:row>368</xdr:row>
                    <xdr:rowOff>161925</xdr:rowOff>
                  </from>
                  <to>
                    <xdr:col>25</xdr:col>
                    <xdr:colOff>219075</xdr:colOff>
                    <xdr:row>370</xdr:row>
                    <xdr:rowOff>66675</xdr:rowOff>
                  </to>
                </anchor>
              </controlPr>
            </control>
          </mc:Choice>
        </mc:AlternateContent>
        <mc:AlternateContent xmlns:mc="http://schemas.openxmlformats.org/markup-compatibility/2006">
          <mc:Choice Requires="x14">
            <control shapeId="1170" r:id="rId46" name="Check Box 146">
              <controlPr defaultSize="0" autoFill="0" autoLine="0" autoPict="0">
                <anchor moveWithCells="1">
                  <from>
                    <xdr:col>24</xdr:col>
                    <xdr:colOff>200025</xdr:colOff>
                    <xdr:row>370</xdr:row>
                    <xdr:rowOff>47625</xdr:rowOff>
                  </from>
                  <to>
                    <xdr:col>25</xdr:col>
                    <xdr:colOff>219075</xdr:colOff>
                    <xdr:row>370</xdr:row>
                    <xdr:rowOff>333375</xdr:rowOff>
                  </to>
                </anchor>
              </controlPr>
            </control>
          </mc:Choice>
        </mc:AlternateContent>
        <mc:AlternateContent xmlns:mc="http://schemas.openxmlformats.org/markup-compatibility/2006">
          <mc:Choice Requires="x14">
            <control shapeId="1171" r:id="rId47" name="Check Box 147">
              <controlPr defaultSize="0" autoFill="0" autoLine="0" autoPict="0">
                <anchor moveWithCells="1">
                  <from>
                    <xdr:col>24</xdr:col>
                    <xdr:colOff>200025</xdr:colOff>
                    <xdr:row>370</xdr:row>
                    <xdr:rowOff>342900</xdr:rowOff>
                  </from>
                  <to>
                    <xdr:col>25</xdr:col>
                    <xdr:colOff>219075</xdr:colOff>
                    <xdr:row>372</xdr:row>
                    <xdr:rowOff>57150</xdr:rowOff>
                  </to>
                </anchor>
              </controlPr>
            </control>
          </mc:Choice>
        </mc:AlternateContent>
        <mc:AlternateContent xmlns:mc="http://schemas.openxmlformats.org/markup-compatibility/2006">
          <mc:Choice Requires="x14">
            <control shapeId="1172" r:id="rId48" name="Check Box 148">
              <controlPr defaultSize="0" autoFill="0" autoLine="0" autoPict="0">
                <anchor moveWithCells="1">
                  <from>
                    <xdr:col>24</xdr:col>
                    <xdr:colOff>209550</xdr:colOff>
                    <xdr:row>372</xdr:row>
                    <xdr:rowOff>47625</xdr:rowOff>
                  </from>
                  <to>
                    <xdr:col>25</xdr:col>
                    <xdr:colOff>228600</xdr:colOff>
                    <xdr:row>372</xdr:row>
                    <xdr:rowOff>333375</xdr:rowOff>
                  </to>
                </anchor>
              </controlPr>
            </control>
          </mc:Choice>
        </mc:AlternateContent>
        <mc:AlternateContent xmlns:mc="http://schemas.openxmlformats.org/markup-compatibility/2006">
          <mc:Choice Requires="x14">
            <control shapeId="1173" r:id="rId49" name="Check Box 149">
              <controlPr defaultSize="0" autoFill="0" autoLine="0" autoPict="0">
                <anchor moveWithCells="1">
                  <from>
                    <xdr:col>24</xdr:col>
                    <xdr:colOff>190500</xdr:colOff>
                    <xdr:row>373</xdr:row>
                    <xdr:rowOff>47625</xdr:rowOff>
                  </from>
                  <to>
                    <xdr:col>25</xdr:col>
                    <xdr:colOff>209550</xdr:colOff>
                    <xdr:row>373</xdr:row>
                    <xdr:rowOff>333375</xdr:rowOff>
                  </to>
                </anchor>
              </controlPr>
            </control>
          </mc:Choice>
        </mc:AlternateContent>
        <mc:AlternateContent xmlns:mc="http://schemas.openxmlformats.org/markup-compatibility/2006">
          <mc:Choice Requires="x14">
            <control shapeId="1174" r:id="rId50" name="Check Box 150">
              <controlPr defaultSize="0" autoFill="0" autoLine="0" autoPict="0">
                <anchor moveWithCells="1">
                  <from>
                    <xdr:col>24</xdr:col>
                    <xdr:colOff>200025</xdr:colOff>
                    <xdr:row>374</xdr:row>
                    <xdr:rowOff>57150</xdr:rowOff>
                  </from>
                  <to>
                    <xdr:col>25</xdr:col>
                    <xdr:colOff>219075</xdr:colOff>
                    <xdr:row>374</xdr:row>
                    <xdr:rowOff>342900</xdr:rowOff>
                  </to>
                </anchor>
              </controlPr>
            </control>
          </mc:Choice>
        </mc:AlternateContent>
        <mc:AlternateContent xmlns:mc="http://schemas.openxmlformats.org/markup-compatibility/2006">
          <mc:Choice Requires="x14">
            <control shapeId="1176" r:id="rId51" name="Check Box 152">
              <controlPr defaultSize="0" autoFill="0" autoLine="0" autoPict="0">
                <anchor moveWithCells="1">
                  <from>
                    <xdr:col>11</xdr:col>
                    <xdr:colOff>209550</xdr:colOff>
                    <xdr:row>383</xdr:row>
                    <xdr:rowOff>66675</xdr:rowOff>
                  </from>
                  <to>
                    <xdr:col>12</xdr:col>
                    <xdr:colOff>228600</xdr:colOff>
                    <xdr:row>383</xdr:row>
                    <xdr:rowOff>352425</xdr:rowOff>
                  </to>
                </anchor>
              </controlPr>
            </control>
          </mc:Choice>
        </mc:AlternateContent>
        <mc:AlternateContent xmlns:mc="http://schemas.openxmlformats.org/markup-compatibility/2006">
          <mc:Choice Requires="x14">
            <control shapeId="1177" r:id="rId52" name="Check Box 153">
              <controlPr defaultSize="0" autoFill="0" autoLine="0" autoPict="0">
                <anchor moveWithCells="1">
                  <from>
                    <xdr:col>17</xdr:col>
                    <xdr:colOff>209550</xdr:colOff>
                    <xdr:row>383</xdr:row>
                    <xdr:rowOff>66675</xdr:rowOff>
                  </from>
                  <to>
                    <xdr:col>18</xdr:col>
                    <xdr:colOff>228600</xdr:colOff>
                    <xdr:row>383</xdr:row>
                    <xdr:rowOff>352425</xdr:rowOff>
                  </to>
                </anchor>
              </controlPr>
            </control>
          </mc:Choice>
        </mc:AlternateContent>
        <mc:AlternateContent xmlns:mc="http://schemas.openxmlformats.org/markup-compatibility/2006">
          <mc:Choice Requires="x14">
            <control shapeId="1178" r:id="rId53" name="Check Box 154">
              <controlPr defaultSize="0" autoFill="0" autoLine="0" autoPict="0">
                <anchor moveWithCells="1">
                  <from>
                    <xdr:col>17</xdr:col>
                    <xdr:colOff>209550</xdr:colOff>
                    <xdr:row>384</xdr:row>
                    <xdr:rowOff>66675</xdr:rowOff>
                  </from>
                  <to>
                    <xdr:col>18</xdr:col>
                    <xdr:colOff>228600</xdr:colOff>
                    <xdr:row>384</xdr:row>
                    <xdr:rowOff>352425</xdr:rowOff>
                  </to>
                </anchor>
              </controlPr>
            </control>
          </mc:Choice>
        </mc:AlternateContent>
        <mc:AlternateContent xmlns:mc="http://schemas.openxmlformats.org/markup-compatibility/2006">
          <mc:Choice Requires="x14">
            <control shapeId="1179" r:id="rId54" name="Check Box 155">
              <controlPr defaultSize="0" autoFill="0" autoLine="0" autoPict="0">
                <anchor moveWithCells="1">
                  <from>
                    <xdr:col>17</xdr:col>
                    <xdr:colOff>209550</xdr:colOff>
                    <xdr:row>385</xdr:row>
                    <xdr:rowOff>66675</xdr:rowOff>
                  </from>
                  <to>
                    <xdr:col>18</xdr:col>
                    <xdr:colOff>228600</xdr:colOff>
                    <xdr:row>385</xdr:row>
                    <xdr:rowOff>352425</xdr:rowOff>
                  </to>
                </anchor>
              </controlPr>
            </control>
          </mc:Choice>
        </mc:AlternateContent>
        <mc:AlternateContent xmlns:mc="http://schemas.openxmlformats.org/markup-compatibility/2006">
          <mc:Choice Requires="x14">
            <control shapeId="1180" r:id="rId55" name="Check Box 156">
              <controlPr defaultSize="0" autoFill="0" autoLine="0" autoPict="0">
                <anchor moveWithCells="1">
                  <from>
                    <xdr:col>23</xdr:col>
                    <xdr:colOff>209550</xdr:colOff>
                    <xdr:row>383</xdr:row>
                    <xdr:rowOff>66675</xdr:rowOff>
                  </from>
                  <to>
                    <xdr:col>24</xdr:col>
                    <xdr:colOff>228600</xdr:colOff>
                    <xdr:row>383</xdr:row>
                    <xdr:rowOff>352425</xdr:rowOff>
                  </to>
                </anchor>
              </controlPr>
            </control>
          </mc:Choice>
        </mc:AlternateContent>
        <mc:AlternateContent xmlns:mc="http://schemas.openxmlformats.org/markup-compatibility/2006">
          <mc:Choice Requires="x14">
            <control shapeId="1181" r:id="rId56" name="Check Box 157">
              <controlPr defaultSize="0" autoFill="0" autoLine="0" autoPict="0">
                <anchor moveWithCells="1">
                  <from>
                    <xdr:col>23</xdr:col>
                    <xdr:colOff>209550</xdr:colOff>
                    <xdr:row>384</xdr:row>
                    <xdr:rowOff>66675</xdr:rowOff>
                  </from>
                  <to>
                    <xdr:col>24</xdr:col>
                    <xdr:colOff>228600</xdr:colOff>
                    <xdr:row>384</xdr:row>
                    <xdr:rowOff>352425</xdr:rowOff>
                  </to>
                </anchor>
              </controlPr>
            </control>
          </mc:Choice>
        </mc:AlternateContent>
        <mc:AlternateContent xmlns:mc="http://schemas.openxmlformats.org/markup-compatibility/2006">
          <mc:Choice Requires="x14">
            <control shapeId="1182" r:id="rId57" name="Check Box 158">
              <controlPr defaultSize="0" autoFill="0" autoLine="0" autoPict="0">
                <anchor moveWithCells="1">
                  <from>
                    <xdr:col>23</xdr:col>
                    <xdr:colOff>209550</xdr:colOff>
                    <xdr:row>385</xdr:row>
                    <xdr:rowOff>66675</xdr:rowOff>
                  </from>
                  <to>
                    <xdr:col>24</xdr:col>
                    <xdr:colOff>228600</xdr:colOff>
                    <xdr:row>385</xdr:row>
                    <xdr:rowOff>352425</xdr:rowOff>
                  </to>
                </anchor>
              </controlPr>
            </control>
          </mc:Choice>
        </mc:AlternateContent>
        <mc:AlternateContent xmlns:mc="http://schemas.openxmlformats.org/markup-compatibility/2006">
          <mc:Choice Requires="x14">
            <control shapeId="1183" r:id="rId58" name="Check Box 159">
              <controlPr defaultSize="0" autoFill="0" autoLine="0" autoPict="0">
                <anchor moveWithCells="1">
                  <from>
                    <xdr:col>11</xdr:col>
                    <xdr:colOff>209550</xdr:colOff>
                    <xdr:row>384</xdr:row>
                    <xdr:rowOff>66675</xdr:rowOff>
                  </from>
                  <to>
                    <xdr:col>12</xdr:col>
                    <xdr:colOff>228600</xdr:colOff>
                    <xdr:row>384</xdr:row>
                    <xdr:rowOff>352425</xdr:rowOff>
                  </to>
                </anchor>
              </controlPr>
            </control>
          </mc:Choice>
        </mc:AlternateContent>
        <mc:AlternateContent xmlns:mc="http://schemas.openxmlformats.org/markup-compatibility/2006">
          <mc:Choice Requires="x14">
            <control shapeId="1184" r:id="rId59" name="Check Box 160">
              <controlPr defaultSize="0" autoFill="0" autoLine="0" autoPict="0">
                <anchor moveWithCells="1">
                  <from>
                    <xdr:col>11</xdr:col>
                    <xdr:colOff>209550</xdr:colOff>
                    <xdr:row>385</xdr:row>
                    <xdr:rowOff>66675</xdr:rowOff>
                  </from>
                  <to>
                    <xdr:col>12</xdr:col>
                    <xdr:colOff>228600</xdr:colOff>
                    <xdr:row>385</xdr:row>
                    <xdr:rowOff>352425</xdr:rowOff>
                  </to>
                </anchor>
              </controlPr>
            </control>
          </mc:Choice>
        </mc:AlternateContent>
        <mc:AlternateContent xmlns:mc="http://schemas.openxmlformats.org/markup-compatibility/2006">
          <mc:Choice Requires="x14">
            <control shapeId="1185" r:id="rId60" name="Check Box 161">
              <controlPr defaultSize="0" autoFill="0" autoLine="0" autoPict="0">
                <anchor moveWithCells="1">
                  <from>
                    <xdr:col>11</xdr:col>
                    <xdr:colOff>209550</xdr:colOff>
                    <xdr:row>388</xdr:row>
                    <xdr:rowOff>66675</xdr:rowOff>
                  </from>
                  <to>
                    <xdr:col>12</xdr:col>
                    <xdr:colOff>228600</xdr:colOff>
                    <xdr:row>388</xdr:row>
                    <xdr:rowOff>352425</xdr:rowOff>
                  </to>
                </anchor>
              </controlPr>
            </control>
          </mc:Choice>
        </mc:AlternateContent>
        <mc:AlternateContent xmlns:mc="http://schemas.openxmlformats.org/markup-compatibility/2006">
          <mc:Choice Requires="x14">
            <control shapeId="1186" r:id="rId61" name="Check Box 162">
              <controlPr defaultSize="0" autoFill="0" autoLine="0" autoPict="0">
                <anchor moveWithCells="1">
                  <from>
                    <xdr:col>17</xdr:col>
                    <xdr:colOff>209550</xdr:colOff>
                    <xdr:row>388</xdr:row>
                    <xdr:rowOff>66675</xdr:rowOff>
                  </from>
                  <to>
                    <xdr:col>18</xdr:col>
                    <xdr:colOff>228600</xdr:colOff>
                    <xdr:row>388</xdr:row>
                    <xdr:rowOff>352425</xdr:rowOff>
                  </to>
                </anchor>
              </controlPr>
            </control>
          </mc:Choice>
        </mc:AlternateContent>
        <mc:AlternateContent xmlns:mc="http://schemas.openxmlformats.org/markup-compatibility/2006">
          <mc:Choice Requires="x14">
            <control shapeId="1187" r:id="rId62" name="Check Box 163">
              <controlPr defaultSize="0" autoFill="0" autoLine="0" autoPict="0">
                <anchor moveWithCells="1">
                  <from>
                    <xdr:col>17</xdr:col>
                    <xdr:colOff>209550</xdr:colOff>
                    <xdr:row>389</xdr:row>
                    <xdr:rowOff>66675</xdr:rowOff>
                  </from>
                  <to>
                    <xdr:col>18</xdr:col>
                    <xdr:colOff>228600</xdr:colOff>
                    <xdr:row>389</xdr:row>
                    <xdr:rowOff>352425</xdr:rowOff>
                  </to>
                </anchor>
              </controlPr>
            </control>
          </mc:Choice>
        </mc:AlternateContent>
        <mc:AlternateContent xmlns:mc="http://schemas.openxmlformats.org/markup-compatibility/2006">
          <mc:Choice Requires="x14">
            <control shapeId="1190" r:id="rId63" name="Check Box 166">
              <controlPr defaultSize="0" autoFill="0" autoLine="0" autoPict="0">
                <anchor moveWithCells="1">
                  <from>
                    <xdr:col>11</xdr:col>
                    <xdr:colOff>209550</xdr:colOff>
                    <xdr:row>389</xdr:row>
                    <xdr:rowOff>66675</xdr:rowOff>
                  </from>
                  <to>
                    <xdr:col>12</xdr:col>
                    <xdr:colOff>228600</xdr:colOff>
                    <xdr:row>389</xdr:row>
                    <xdr:rowOff>352425</xdr:rowOff>
                  </to>
                </anchor>
              </controlPr>
            </control>
          </mc:Choice>
        </mc:AlternateContent>
        <mc:AlternateContent xmlns:mc="http://schemas.openxmlformats.org/markup-compatibility/2006">
          <mc:Choice Requires="x14">
            <control shapeId="1214" r:id="rId64" name="Check Box 190">
              <controlPr defaultSize="0" autoFill="0" autoLine="0" autoPict="0">
                <anchor moveWithCells="1">
                  <from>
                    <xdr:col>11</xdr:col>
                    <xdr:colOff>200025</xdr:colOff>
                    <xdr:row>389</xdr:row>
                    <xdr:rowOff>323850</xdr:rowOff>
                  </from>
                  <to>
                    <xdr:col>12</xdr:col>
                    <xdr:colOff>219075</xdr:colOff>
                    <xdr:row>391</xdr:row>
                    <xdr:rowOff>38100</xdr:rowOff>
                  </to>
                </anchor>
              </controlPr>
            </control>
          </mc:Choice>
        </mc:AlternateContent>
        <mc:AlternateContent xmlns:mc="http://schemas.openxmlformats.org/markup-compatibility/2006">
          <mc:Choice Requires="x14">
            <control shapeId="1215" r:id="rId65" name="Check Box 191">
              <controlPr defaultSize="0" autoFill="0" autoLine="0" autoPict="0">
                <anchor moveWithCells="1">
                  <from>
                    <xdr:col>17</xdr:col>
                    <xdr:colOff>209550</xdr:colOff>
                    <xdr:row>391</xdr:row>
                    <xdr:rowOff>66675</xdr:rowOff>
                  </from>
                  <to>
                    <xdr:col>18</xdr:col>
                    <xdr:colOff>228600</xdr:colOff>
                    <xdr:row>391</xdr:row>
                    <xdr:rowOff>352425</xdr:rowOff>
                  </to>
                </anchor>
              </controlPr>
            </control>
          </mc:Choice>
        </mc:AlternateContent>
        <mc:AlternateContent xmlns:mc="http://schemas.openxmlformats.org/markup-compatibility/2006">
          <mc:Choice Requires="x14">
            <control shapeId="1216" r:id="rId66" name="Check Box 192">
              <controlPr defaultSize="0" autoFill="0" autoLine="0" autoPict="0">
                <anchor moveWithCells="1">
                  <from>
                    <xdr:col>11</xdr:col>
                    <xdr:colOff>209550</xdr:colOff>
                    <xdr:row>391</xdr:row>
                    <xdr:rowOff>66675</xdr:rowOff>
                  </from>
                  <to>
                    <xdr:col>12</xdr:col>
                    <xdr:colOff>228600</xdr:colOff>
                    <xdr:row>391</xdr:row>
                    <xdr:rowOff>352425</xdr:rowOff>
                  </to>
                </anchor>
              </controlPr>
            </control>
          </mc:Choice>
        </mc:AlternateContent>
        <mc:AlternateContent xmlns:mc="http://schemas.openxmlformats.org/markup-compatibility/2006">
          <mc:Choice Requires="x14">
            <control shapeId="1217" r:id="rId67" name="Check Box 193">
              <controlPr defaultSize="0" autoFill="0" autoLine="0" autoPict="0">
                <anchor moveWithCells="1">
                  <from>
                    <xdr:col>17</xdr:col>
                    <xdr:colOff>209550</xdr:colOff>
                    <xdr:row>392</xdr:row>
                    <xdr:rowOff>66675</xdr:rowOff>
                  </from>
                  <to>
                    <xdr:col>18</xdr:col>
                    <xdr:colOff>228600</xdr:colOff>
                    <xdr:row>392</xdr:row>
                    <xdr:rowOff>352425</xdr:rowOff>
                  </to>
                </anchor>
              </controlPr>
            </control>
          </mc:Choice>
        </mc:AlternateContent>
        <mc:AlternateContent xmlns:mc="http://schemas.openxmlformats.org/markup-compatibility/2006">
          <mc:Choice Requires="x14">
            <control shapeId="1218" r:id="rId68" name="Check Box 194">
              <controlPr defaultSize="0" autoFill="0" autoLine="0" autoPict="0">
                <anchor moveWithCells="1">
                  <from>
                    <xdr:col>11</xdr:col>
                    <xdr:colOff>209550</xdr:colOff>
                    <xdr:row>392</xdr:row>
                    <xdr:rowOff>66675</xdr:rowOff>
                  </from>
                  <to>
                    <xdr:col>12</xdr:col>
                    <xdr:colOff>228600</xdr:colOff>
                    <xdr:row>392</xdr:row>
                    <xdr:rowOff>352425</xdr:rowOff>
                  </to>
                </anchor>
              </controlPr>
            </control>
          </mc:Choice>
        </mc:AlternateContent>
        <mc:AlternateContent xmlns:mc="http://schemas.openxmlformats.org/markup-compatibility/2006">
          <mc:Choice Requires="x14">
            <control shapeId="1219" r:id="rId69" name="Check Box 195">
              <controlPr defaultSize="0" autoFill="0" autoLine="0" autoPict="0">
                <anchor moveWithCells="1">
                  <from>
                    <xdr:col>17</xdr:col>
                    <xdr:colOff>209550</xdr:colOff>
                    <xdr:row>393</xdr:row>
                    <xdr:rowOff>66675</xdr:rowOff>
                  </from>
                  <to>
                    <xdr:col>18</xdr:col>
                    <xdr:colOff>228600</xdr:colOff>
                    <xdr:row>393</xdr:row>
                    <xdr:rowOff>352425</xdr:rowOff>
                  </to>
                </anchor>
              </controlPr>
            </control>
          </mc:Choice>
        </mc:AlternateContent>
        <mc:AlternateContent xmlns:mc="http://schemas.openxmlformats.org/markup-compatibility/2006">
          <mc:Choice Requires="x14">
            <control shapeId="1220" r:id="rId70" name="Check Box 196">
              <controlPr defaultSize="0" autoFill="0" autoLine="0" autoPict="0">
                <anchor moveWithCells="1">
                  <from>
                    <xdr:col>11</xdr:col>
                    <xdr:colOff>209550</xdr:colOff>
                    <xdr:row>393</xdr:row>
                    <xdr:rowOff>66675</xdr:rowOff>
                  </from>
                  <to>
                    <xdr:col>12</xdr:col>
                    <xdr:colOff>228600</xdr:colOff>
                    <xdr:row>393</xdr:row>
                    <xdr:rowOff>352425</xdr:rowOff>
                  </to>
                </anchor>
              </controlPr>
            </control>
          </mc:Choice>
        </mc:AlternateContent>
        <mc:AlternateContent xmlns:mc="http://schemas.openxmlformats.org/markup-compatibility/2006">
          <mc:Choice Requires="x14">
            <control shapeId="1222" r:id="rId71" name="Check Box 198">
              <controlPr defaultSize="0" autoFill="0" autoLine="0" autoPict="0">
                <anchor moveWithCells="1">
                  <from>
                    <xdr:col>11</xdr:col>
                    <xdr:colOff>228600</xdr:colOff>
                    <xdr:row>393</xdr:row>
                    <xdr:rowOff>342900</xdr:rowOff>
                  </from>
                  <to>
                    <xdr:col>12</xdr:col>
                    <xdr:colOff>247650</xdr:colOff>
                    <xdr:row>395</xdr:row>
                    <xdr:rowOff>57150</xdr:rowOff>
                  </to>
                </anchor>
              </controlPr>
            </control>
          </mc:Choice>
        </mc:AlternateContent>
        <mc:AlternateContent xmlns:mc="http://schemas.openxmlformats.org/markup-compatibility/2006">
          <mc:Choice Requires="x14">
            <control shapeId="1227" r:id="rId72" name="Check Box 203">
              <controlPr defaultSize="0" autoFill="0" autoLine="0" autoPict="0">
                <anchor moveWithCells="1">
                  <from>
                    <xdr:col>17</xdr:col>
                    <xdr:colOff>209550</xdr:colOff>
                    <xdr:row>397</xdr:row>
                    <xdr:rowOff>66675</xdr:rowOff>
                  </from>
                  <to>
                    <xdr:col>18</xdr:col>
                    <xdr:colOff>228600</xdr:colOff>
                    <xdr:row>397</xdr:row>
                    <xdr:rowOff>352425</xdr:rowOff>
                  </to>
                </anchor>
              </controlPr>
            </control>
          </mc:Choice>
        </mc:AlternateContent>
        <mc:AlternateContent xmlns:mc="http://schemas.openxmlformats.org/markup-compatibility/2006">
          <mc:Choice Requires="x14">
            <control shapeId="1228" r:id="rId73" name="Check Box 204">
              <controlPr defaultSize="0" autoFill="0" autoLine="0" autoPict="0">
                <anchor moveWithCells="1">
                  <from>
                    <xdr:col>11</xdr:col>
                    <xdr:colOff>209550</xdr:colOff>
                    <xdr:row>397</xdr:row>
                    <xdr:rowOff>66675</xdr:rowOff>
                  </from>
                  <to>
                    <xdr:col>12</xdr:col>
                    <xdr:colOff>228600</xdr:colOff>
                    <xdr:row>397</xdr:row>
                    <xdr:rowOff>352425</xdr:rowOff>
                  </to>
                </anchor>
              </controlPr>
            </control>
          </mc:Choice>
        </mc:AlternateContent>
        <mc:AlternateContent xmlns:mc="http://schemas.openxmlformats.org/markup-compatibility/2006">
          <mc:Choice Requires="x14">
            <control shapeId="1229" r:id="rId74" name="Check Box 205">
              <controlPr defaultSize="0" autoFill="0" autoLine="0" autoPict="0">
                <anchor moveWithCells="1">
                  <from>
                    <xdr:col>17</xdr:col>
                    <xdr:colOff>209550</xdr:colOff>
                    <xdr:row>398</xdr:row>
                    <xdr:rowOff>66675</xdr:rowOff>
                  </from>
                  <to>
                    <xdr:col>18</xdr:col>
                    <xdr:colOff>228600</xdr:colOff>
                    <xdr:row>398</xdr:row>
                    <xdr:rowOff>352425</xdr:rowOff>
                  </to>
                </anchor>
              </controlPr>
            </control>
          </mc:Choice>
        </mc:AlternateContent>
        <mc:AlternateContent xmlns:mc="http://schemas.openxmlformats.org/markup-compatibility/2006">
          <mc:Choice Requires="x14">
            <control shapeId="1230" r:id="rId75" name="Check Box 206">
              <controlPr defaultSize="0" autoFill="0" autoLine="0" autoPict="0">
                <anchor moveWithCells="1">
                  <from>
                    <xdr:col>11</xdr:col>
                    <xdr:colOff>209550</xdr:colOff>
                    <xdr:row>398</xdr:row>
                    <xdr:rowOff>66675</xdr:rowOff>
                  </from>
                  <to>
                    <xdr:col>12</xdr:col>
                    <xdr:colOff>228600</xdr:colOff>
                    <xdr:row>398</xdr:row>
                    <xdr:rowOff>352425</xdr:rowOff>
                  </to>
                </anchor>
              </controlPr>
            </control>
          </mc:Choice>
        </mc:AlternateContent>
        <mc:AlternateContent xmlns:mc="http://schemas.openxmlformats.org/markup-compatibility/2006">
          <mc:Choice Requires="x14">
            <control shapeId="1233" r:id="rId76" name="Check Box 209">
              <controlPr defaultSize="0" autoFill="0" autoLine="0" autoPict="0">
                <anchor moveWithCells="1">
                  <from>
                    <xdr:col>17</xdr:col>
                    <xdr:colOff>200025</xdr:colOff>
                    <xdr:row>389</xdr:row>
                    <xdr:rowOff>323850</xdr:rowOff>
                  </from>
                  <to>
                    <xdr:col>18</xdr:col>
                    <xdr:colOff>219075</xdr:colOff>
                    <xdr:row>391</xdr:row>
                    <xdr:rowOff>38100</xdr:rowOff>
                  </to>
                </anchor>
              </controlPr>
            </control>
          </mc:Choice>
        </mc:AlternateContent>
        <mc:AlternateContent xmlns:mc="http://schemas.openxmlformats.org/markup-compatibility/2006">
          <mc:Choice Requires="x14">
            <control shapeId="1234" r:id="rId77" name="Check Box 210">
              <controlPr defaultSize="0" autoFill="0" autoLine="0" autoPict="0">
                <anchor moveWithCells="1">
                  <from>
                    <xdr:col>17</xdr:col>
                    <xdr:colOff>200025</xdr:colOff>
                    <xdr:row>393</xdr:row>
                    <xdr:rowOff>323850</xdr:rowOff>
                  </from>
                  <to>
                    <xdr:col>18</xdr:col>
                    <xdr:colOff>219075</xdr:colOff>
                    <xdr:row>395</xdr:row>
                    <xdr:rowOff>38100</xdr:rowOff>
                  </to>
                </anchor>
              </controlPr>
            </control>
          </mc:Choice>
        </mc:AlternateContent>
        <mc:AlternateContent xmlns:mc="http://schemas.openxmlformats.org/markup-compatibility/2006">
          <mc:Choice Requires="x14">
            <control shapeId="1235" r:id="rId78" name="Check Box 211">
              <controlPr defaultSize="0" autoFill="0" autoLine="0" autoPict="0">
                <anchor moveWithCells="1">
                  <from>
                    <xdr:col>17</xdr:col>
                    <xdr:colOff>228600</xdr:colOff>
                    <xdr:row>394</xdr:row>
                    <xdr:rowOff>152400</xdr:rowOff>
                  </from>
                  <to>
                    <xdr:col>18</xdr:col>
                    <xdr:colOff>247650</xdr:colOff>
                    <xdr:row>396</xdr:row>
                    <xdr:rowOff>57150</xdr:rowOff>
                  </to>
                </anchor>
              </controlPr>
            </control>
          </mc:Choice>
        </mc:AlternateContent>
        <mc:AlternateContent xmlns:mc="http://schemas.openxmlformats.org/markup-compatibility/2006">
          <mc:Choice Requires="x14">
            <control shapeId="1236" r:id="rId79" name="Check Box 212">
              <controlPr defaultSize="0" autoFill="0" autoLine="0" autoPict="0">
                <anchor moveWithCells="1">
                  <from>
                    <xdr:col>17</xdr:col>
                    <xdr:colOff>238125</xdr:colOff>
                    <xdr:row>395</xdr:row>
                    <xdr:rowOff>142875</xdr:rowOff>
                  </from>
                  <to>
                    <xdr:col>18</xdr:col>
                    <xdr:colOff>257175</xdr:colOff>
                    <xdr:row>397</xdr:row>
                    <xdr:rowOff>47625</xdr:rowOff>
                  </to>
                </anchor>
              </controlPr>
            </control>
          </mc:Choice>
        </mc:AlternateContent>
        <mc:AlternateContent xmlns:mc="http://schemas.openxmlformats.org/markup-compatibility/2006">
          <mc:Choice Requires="x14">
            <control shapeId="1237" r:id="rId80" name="Check Box 213">
              <controlPr defaultSize="0" autoFill="0" autoLine="0" autoPict="0">
                <anchor moveWithCells="1">
                  <from>
                    <xdr:col>11</xdr:col>
                    <xdr:colOff>238125</xdr:colOff>
                    <xdr:row>394</xdr:row>
                    <xdr:rowOff>142875</xdr:rowOff>
                  </from>
                  <to>
                    <xdr:col>12</xdr:col>
                    <xdr:colOff>257175</xdr:colOff>
                    <xdr:row>396</xdr:row>
                    <xdr:rowOff>47625</xdr:rowOff>
                  </to>
                </anchor>
              </controlPr>
            </control>
          </mc:Choice>
        </mc:AlternateContent>
        <mc:AlternateContent xmlns:mc="http://schemas.openxmlformats.org/markup-compatibility/2006">
          <mc:Choice Requires="x14">
            <control shapeId="1238" r:id="rId81" name="Check Box 214">
              <controlPr defaultSize="0" autoFill="0" autoLine="0" autoPict="0">
                <anchor moveWithCells="1">
                  <from>
                    <xdr:col>11</xdr:col>
                    <xdr:colOff>209550</xdr:colOff>
                    <xdr:row>395</xdr:row>
                    <xdr:rowOff>142875</xdr:rowOff>
                  </from>
                  <to>
                    <xdr:col>12</xdr:col>
                    <xdr:colOff>228600</xdr:colOff>
                    <xdr:row>397</xdr:row>
                    <xdr:rowOff>47625</xdr:rowOff>
                  </to>
                </anchor>
              </controlPr>
            </control>
          </mc:Choice>
        </mc:AlternateContent>
        <mc:AlternateContent xmlns:mc="http://schemas.openxmlformats.org/markup-compatibility/2006">
          <mc:Choice Requires="x14">
            <control shapeId="1239" r:id="rId82" name="Check Box 215">
              <controlPr defaultSize="0" autoFill="0" autoLine="0" autoPict="0">
                <anchor moveWithCells="1">
                  <from>
                    <xdr:col>11</xdr:col>
                    <xdr:colOff>200025</xdr:colOff>
                    <xdr:row>398</xdr:row>
                    <xdr:rowOff>323850</xdr:rowOff>
                  </from>
                  <to>
                    <xdr:col>12</xdr:col>
                    <xdr:colOff>219075</xdr:colOff>
                    <xdr:row>400</xdr:row>
                    <xdr:rowOff>28575</xdr:rowOff>
                  </to>
                </anchor>
              </controlPr>
            </control>
          </mc:Choice>
        </mc:AlternateContent>
        <mc:AlternateContent xmlns:mc="http://schemas.openxmlformats.org/markup-compatibility/2006">
          <mc:Choice Requires="x14">
            <control shapeId="1240" r:id="rId83" name="Check Box 216">
              <controlPr defaultSize="0" autoFill="0" autoLine="0" autoPict="0">
                <anchor moveWithCells="1">
                  <from>
                    <xdr:col>17</xdr:col>
                    <xdr:colOff>200025</xdr:colOff>
                    <xdr:row>398</xdr:row>
                    <xdr:rowOff>323850</xdr:rowOff>
                  </from>
                  <to>
                    <xdr:col>18</xdr:col>
                    <xdr:colOff>219075</xdr:colOff>
                    <xdr:row>400</xdr:row>
                    <xdr:rowOff>28575</xdr:rowOff>
                  </to>
                </anchor>
              </controlPr>
            </control>
          </mc:Choice>
        </mc:AlternateContent>
        <mc:AlternateContent xmlns:mc="http://schemas.openxmlformats.org/markup-compatibility/2006">
          <mc:Choice Requires="x14">
            <control shapeId="1083" r:id="rId84" name="Check Box 59">
              <controlPr defaultSize="0" autoFill="0" autoLine="0" autoPict="0">
                <anchor moveWithCells="1">
                  <from>
                    <xdr:col>0</xdr:col>
                    <xdr:colOff>19050</xdr:colOff>
                    <xdr:row>250</xdr:row>
                    <xdr:rowOff>371475</xdr:rowOff>
                  </from>
                  <to>
                    <xdr:col>1</xdr:col>
                    <xdr:colOff>0</xdr:colOff>
                    <xdr:row>250</xdr:row>
                    <xdr:rowOff>657225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'култури жив.'!$B$3:$B$85</xm:f>
          </x14:formula1>
          <xm:sqref>A306:H316</xm:sqref>
        </x14:dataValidation>
        <x14:dataValidation type="list" allowBlank="1" showInputMessage="1" showErrorMessage="1">
          <x14:formula1>
            <xm:f>'култури жив.'!$B$86:$B$116</xm:f>
          </x14:formula1>
          <xm:sqref>A321:G327</xm:sqref>
        </x14:dataValidation>
        <x14:dataValidation type="list" allowBlank="1" showInputMessage="1" showErrorMessage="1">
          <x14:formula1>
            <xm:f>ЕКАТТЕ!$A$1:$A$5479</xm:f>
          </x14:formula1>
          <xm:sqref>I345:AA347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54"/>
  <sheetViews>
    <sheetView zoomScale="80" zoomScaleNormal="80" workbookViewId="0">
      <selection activeCell="F171" sqref="F171"/>
    </sheetView>
  </sheetViews>
  <sheetFormatPr defaultRowHeight="15" x14ac:dyDescent="0.25"/>
  <cols>
    <col min="1" max="1" width="9.140625" style="116" customWidth="1"/>
    <col min="2" max="2" width="52.42578125" style="59" customWidth="1"/>
    <col min="3" max="3" width="27.42578125" style="59" customWidth="1"/>
    <col min="4" max="4" width="24" style="59" customWidth="1"/>
    <col min="5" max="5" width="9.140625" style="59"/>
    <col min="6" max="6" width="14.7109375" style="59" customWidth="1"/>
    <col min="7" max="9" width="18.7109375" style="59" customWidth="1"/>
    <col min="10" max="10" width="14.140625" style="59" customWidth="1"/>
    <col min="11" max="11" width="13.28515625" style="59" customWidth="1"/>
    <col min="12" max="12" width="16.7109375" style="59" customWidth="1"/>
    <col min="13" max="256" width="9.140625" style="59"/>
    <col min="257" max="257" width="9.140625" style="59" customWidth="1"/>
    <col min="258" max="258" width="52.42578125" style="59" customWidth="1"/>
    <col min="259" max="259" width="27.42578125" style="59" customWidth="1"/>
    <col min="260" max="260" width="41.140625" style="59" customWidth="1"/>
    <col min="261" max="261" width="9.140625" style="59"/>
    <col min="262" max="262" width="14.7109375" style="59" customWidth="1"/>
    <col min="263" max="265" width="18.7109375" style="59" customWidth="1"/>
    <col min="266" max="266" width="14.140625" style="59" customWidth="1"/>
    <col min="267" max="267" width="13.28515625" style="59" customWidth="1"/>
    <col min="268" max="268" width="16.7109375" style="59" customWidth="1"/>
    <col min="269" max="512" width="9.140625" style="59"/>
    <col min="513" max="513" width="9.140625" style="59" customWidth="1"/>
    <col min="514" max="514" width="52.42578125" style="59" customWidth="1"/>
    <col min="515" max="515" width="27.42578125" style="59" customWidth="1"/>
    <col min="516" max="516" width="41.140625" style="59" customWidth="1"/>
    <col min="517" max="517" width="9.140625" style="59"/>
    <col min="518" max="518" width="14.7109375" style="59" customWidth="1"/>
    <col min="519" max="521" width="18.7109375" style="59" customWidth="1"/>
    <col min="522" max="522" width="14.140625" style="59" customWidth="1"/>
    <col min="523" max="523" width="13.28515625" style="59" customWidth="1"/>
    <col min="524" max="524" width="16.7109375" style="59" customWidth="1"/>
    <col min="525" max="768" width="9.140625" style="59"/>
    <col min="769" max="769" width="9.140625" style="59" customWidth="1"/>
    <col min="770" max="770" width="52.42578125" style="59" customWidth="1"/>
    <col min="771" max="771" width="27.42578125" style="59" customWidth="1"/>
    <col min="772" max="772" width="41.140625" style="59" customWidth="1"/>
    <col min="773" max="773" width="9.140625" style="59"/>
    <col min="774" max="774" width="14.7109375" style="59" customWidth="1"/>
    <col min="775" max="777" width="18.7109375" style="59" customWidth="1"/>
    <col min="778" max="778" width="14.140625" style="59" customWidth="1"/>
    <col min="779" max="779" width="13.28515625" style="59" customWidth="1"/>
    <col min="780" max="780" width="16.7109375" style="59" customWidth="1"/>
    <col min="781" max="1024" width="9.140625" style="59"/>
    <col min="1025" max="1025" width="9.140625" style="59" customWidth="1"/>
    <col min="1026" max="1026" width="52.42578125" style="59" customWidth="1"/>
    <col min="1027" max="1027" width="27.42578125" style="59" customWidth="1"/>
    <col min="1028" max="1028" width="41.140625" style="59" customWidth="1"/>
    <col min="1029" max="1029" width="9.140625" style="59"/>
    <col min="1030" max="1030" width="14.7109375" style="59" customWidth="1"/>
    <col min="1031" max="1033" width="18.7109375" style="59" customWidth="1"/>
    <col min="1034" max="1034" width="14.140625" style="59" customWidth="1"/>
    <col min="1035" max="1035" width="13.28515625" style="59" customWidth="1"/>
    <col min="1036" max="1036" width="16.7109375" style="59" customWidth="1"/>
    <col min="1037" max="1280" width="9.140625" style="59"/>
    <col min="1281" max="1281" width="9.140625" style="59" customWidth="1"/>
    <col min="1282" max="1282" width="52.42578125" style="59" customWidth="1"/>
    <col min="1283" max="1283" width="27.42578125" style="59" customWidth="1"/>
    <col min="1284" max="1284" width="41.140625" style="59" customWidth="1"/>
    <col min="1285" max="1285" width="9.140625" style="59"/>
    <col min="1286" max="1286" width="14.7109375" style="59" customWidth="1"/>
    <col min="1287" max="1289" width="18.7109375" style="59" customWidth="1"/>
    <col min="1290" max="1290" width="14.140625" style="59" customWidth="1"/>
    <col min="1291" max="1291" width="13.28515625" style="59" customWidth="1"/>
    <col min="1292" max="1292" width="16.7109375" style="59" customWidth="1"/>
    <col min="1293" max="1536" width="9.140625" style="59"/>
    <col min="1537" max="1537" width="9.140625" style="59" customWidth="1"/>
    <col min="1538" max="1538" width="52.42578125" style="59" customWidth="1"/>
    <col min="1539" max="1539" width="27.42578125" style="59" customWidth="1"/>
    <col min="1540" max="1540" width="41.140625" style="59" customWidth="1"/>
    <col min="1541" max="1541" width="9.140625" style="59"/>
    <col min="1542" max="1542" width="14.7109375" style="59" customWidth="1"/>
    <col min="1543" max="1545" width="18.7109375" style="59" customWidth="1"/>
    <col min="1546" max="1546" width="14.140625" style="59" customWidth="1"/>
    <col min="1547" max="1547" width="13.28515625" style="59" customWidth="1"/>
    <col min="1548" max="1548" width="16.7109375" style="59" customWidth="1"/>
    <col min="1549" max="1792" width="9.140625" style="59"/>
    <col min="1793" max="1793" width="9.140625" style="59" customWidth="1"/>
    <col min="1794" max="1794" width="52.42578125" style="59" customWidth="1"/>
    <col min="1795" max="1795" width="27.42578125" style="59" customWidth="1"/>
    <col min="1796" max="1796" width="41.140625" style="59" customWidth="1"/>
    <col min="1797" max="1797" width="9.140625" style="59"/>
    <col min="1798" max="1798" width="14.7109375" style="59" customWidth="1"/>
    <col min="1799" max="1801" width="18.7109375" style="59" customWidth="1"/>
    <col min="1802" max="1802" width="14.140625" style="59" customWidth="1"/>
    <col min="1803" max="1803" width="13.28515625" style="59" customWidth="1"/>
    <col min="1804" max="1804" width="16.7109375" style="59" customWidth="1"/>
    <col min="1805" max="2048" width="9.140625" style="59"/>
    <col min="2049" max="2049" width="9.140625" style="59" customWidth="1"/>
    <col min="2050" max="2050" width="52.42578125" style="59" customWidth="1"/>
    <col min="2051" max="2051" width="27.42578125" style="59" customWidth="1"/>
    <col min="2052" max="2052" width="41.140625" style="59" customWidth="1"/>
    <col min="2053" max="2053" width="9.140625" style="59"/>
    <col min="2054" max="2054" width="14.7109375" style="59" customWidth="1"/>
    <col min="2055" max="2057" width="18.7109375" style="59" customWidth="1"/>
    <col min="2058" max="2058" width="14.140625" style="59" customWidth="1"/>
    <col min="2059" max="2059" width="13.28515625" style="59" customWidth="1"/>
    <col min="2060" max="2060" width="16.7109375" style="59" customWidth="1"/>
    <col min="2061" max="2304" width="9.140625" style="59"/>
    <col min="2305" max="2305" width="9.140625" style="59" customWidth="1"/>
    <col min="2306" max="2306" width="52.42578125" style="59" customWidth="1"/>
    <col min="2307" max="2307" width="27.42578125" style="59" customWidth="1"/>
    <col min="2308" max="2308" width="41.140625" style="59" customWidth="1"/>
    <col min="2309" max="2309" width="9.140625" style="59"/>
    <col min="2310" max="2310" width="14.7109375" style="59" customWidth="1"/>
    <col min="2311" max="2313" width="18.7109375" style="59" customWidth="1"/>
    <col min="2314" max="2314" width="14.140625" style="59" customWidth="1"/>
    <col min="2315" max="2315" width="13.28515625" style="59" customWidth="1"/>
    <col min="2316" max="2316" width="16.7109375" style="59" customWidth="1"/>
    <col min="2317" max="2560" width="9.140625" style="59"/>
    <col min="2561" max="2561" width="9.140625" style="59" customWidth="1"/>
    <col min="2562" max="2562" width="52.42578125" style="59" customWidth="1"/>
    <col min="2563" max="2563" width="27.42578125" style="59" customWidth="1"/>
    <col min="2564" max="2564" width="41.140625" style="59" customWidth="1"/>
    <col min="2565" max="2565" width="9.140625" style="59"/>
    <col min="2566" max="2566" width="14.7109375" style="59" customWidth="1"/>
    <col min="2567" max="2569" width="18.7109375" style="59" customWidth="1"/>
    <col min="2570" max="2570" width="14.140625" style="59" customWidth="1"/>
    <col min="2571" max="2571" width="13.28515625" style="59" customWidth="1"/>
    <col min="2572" max="2572" width="16.7109375" style="59" customWidth="1"/>
    <col min="2573" max="2816" width="9.140625" style="59"/>
    <col min="2817" max="2817" width="9.140625" style="59" customWidth="1"/>
    <col min="2818" max="2818" width="52.42578125" style="59" customWidth="1"/>
    <col min="2819" max="2819" width="27.42578125" style="59" customWidth="1"/>
    <col min="2820" max="2820" width="41.140625" style="59" customWidth="1"/>
    <col min="2821" max="2821" width="9.140625" style="59"/>
    <col min="2822" max="2822" width="14.7109375" style="59" customWidth="1"/>
    <col min="2823" max="2825" width="18.7109375" style="59" customWidth="1"/>
    <col min="2826" max="2826" width="14.140625" style="59" customWidth="1"/>
    <col min="2827" max="2827" width="13.28515625" style="59" customWidth="1"/>
    <col min="2828" max="2828" width="16.7109375" style="59" customWidth="1"/>
    <col min="2829" max="3072" width="9.140625" style="59"/>
    <col min="3073" max="3073" width="9.140625" style="59" customWidth="1"/>
    <col min="3074" max="3074" width="52.42578125" style="59" customWidth="1"/>
    <col min="3075" max="3075" width="27.42578125" style="59" customWidth="1"/>
    <col min="3076" max="3076" width="41.140625" style="59" customWidth="1"/>
    <col min="3077" max="3077" width="9.140625" style="59"/>
    <col min="3078" max="3078" width="14.7109375" style="59" customWidth="1"/>
    <col min="3079" max="3081" width="18.7109375" style="59" customWidth="1"/>
    <col min="3082" max="3082" width="14.140625" style="59" customWidth="1"/>
    <col min="3083" max="3083" width="13.28515625" style="59" customWidth="1"/>
    <col min="3084" max="3084" width="16.7109375" style="59" customWidth="1"/>
    <col min="3085" max="3328" width="9.140625" style="59"/>
    <col min="3329" max="3329" width="9.140625" style="59" customWidth="1"/>
    <col min="3330" max="3330" width="52.42578125" style="59" customWidth="1"/>
    <col min="3331" max="3331" width="27.42578125" style="59" customWidth="1"/>
    <col min="3332" max="3332" width="41.140625" style="59" customWidth="1"/>
    <col min="3333" max="3333" width="9.140625" style="59"/>
    <col min="3334" max="3334" width="14.7109375" style="59" customWidth="1"/>
    <col min="3335" max="3337" width="18.7109375" style="59" customWidth="1"/>
    <col min="3338" max="3338" width="14.140625" style="59" customWidth="1"/>
    <col min="3339" max="3339" width="13.28515625" style="59" customWidth="1"/>
    <col min="3340" max="3340" width="16.7109375" style="59" customWidth="1"/>
    <col min="3341" max="3584" width="9.140625" style="59"/>
    <col min="3585" max="3585" width="9.140625" style="59" customWidth="1"/>
    <col min="3586" max="3586" width="52.42578125" style="59" customWidth="1"/>
    <col min="3587" max="3587" width="27.42578125" style="59" customWidth="1"/>
    <col min="3588" max="3588" width="41.140625" style="59" customWidth="1"/>
    <col min="3589" max="3589" width="9.140625" style="59"/>
    <col min="3590" max="3590" width="14.7109375" style="59" customWidth="1"/>
    <col min="3591" max="3593" width="18.7109375" style="59" customWidth="1"/>
    <col min="3594" max="3594" width="14.140625" style="59" customWidth="1"/>
    <col min="3595" max="3595" width="13.28515625" style="59" customWidth="1"/>
    <col min="3596" max="3596" width="16.7109375" style="59" customWidth="1"/>
    <col min="3597" max="3840" width="9.140625" style="59"/>
    <col min="3841" max="3841" width="9.140625" style="59" customWidth="1"/>
    <col min="3842" max="3842" width="52.42578125" style="59" customWidth="1"/>
    <col min="3843" max="3843" width="27.42578125" style="59" customWidth="1"/>
    <col min="3844" max="3844" width="41.140625" style="59" customWidth="1"/>
    <col min="3845" max="3845" width="9.140625" style="59"/>
    <col min="3846" max="3846" width="14.7109375" style="59" customWidth="1"/>
    <col min="3847" max="3849" width="18.7109375" style="59" customWidth="1"/>
    <col min="3850" max="3850" width="14.140625" style="59" customWidth="1"/>
    <col min="3851" max="3851" width="13.28515625" style="59" customWidth="1"/>
    <col min="3852" max="3852" width="16.7109375" style="59" customWidth="1"/>
    <col min="3853" max="4096" width="9.140625" style="59"/>
    <col min="4097" max="4097" width="9.140625" style="59" customWidth="1"/>
    <col min="4098" max="4098" width="52.42578125" style="59" customWidth="1"/>
    <col min="4099" max="4099" width="27.42578125" style="59" customWidth="1"/>
    <col min="4100" max="4100" width="41.140625" style="59" customWidth="1"/>
    <col min="4101" max="4101" width="9.140625" style="59"/>
    <col min="4102" max="4102" width="14.7109375" style="59" customWidth="1"/>
    <col min="4103" max="4105" width="18.7109375" style="59" customWidth="1"/>
    <col min="4106" max="4106" width="14.140625" style="59" customWidth="1"/>
    <col min="4107" max="4107" width="13.28515625" style="59" customWidth="1"/>
    <col min="4108" max="4108" width="16.7109375" style="59" customWidth="1"/>
    <col min="4109" max="4352" width="9.140625" style="59"/>
    <col min="4353" max="4353" width="9.140625" style="59" customWidth="1"/>
    <col min="4354" max="4354" width="52.42578125" style="59" customWidth="1"/>
    <col min="4355" max="4355" width="27.42578125" style="59" customWidth="1"/>
    <col min="4356" max="4356" width="41.140625" style="59" customWidth="1"/>
    <col min="4357" max="4357" width="9.140625" style="59"/>
    <col min="4358" max="4358" width="14.7109375" style="59" customWidth="1"/>
    <col min="4359" max="4361" width="18.7109375" style="59" customWidth="1"/>
    <col min="4362" max="4362" width="14.140625" style="59" customWidth="1"/>
    <col min="4363" max="4363" width="13.28515625" style="59" customWidth="1"/>
    <col min="4364" max="4364" width="16.7109375" style="59" customWidth="1"/>
    <col min="4365" max="4608" width="9.140625" style="59"/>
    <col min="4609" max="4609" width="9.140625" style="59" customWidth="1"/>
    <col min="4610" max="4610" width="52.42578125" style="59" customWidth="1"/>
    <col min="4611" max="4611" width="27.42578125" style="59" customWidth="1"/>
    <col min="4612" max="4612" width="41.140625" style="59" customWidth="1"/>
    <col min="4613" max="4613" width="9.140625" style="59"/>
    <col min="4614" max="4614" width="14.7109375" style="59" customWidth="1"/>
    <col min="4615" max="4617" width="18.7109375" style="59" customWidth="1"/>
    <col min="4618" max="4618" width="14.140625" style="59" customWidth="1"/>
    <col min="4619" max="4619" width="13.28515625" style="59" customWidth="1"/>
    <col min="4620" max="4620" width="16.7109375" style="59" customWidth="1"/>
    <col min="4621" max="4864" width="9.140625" style="59"/>
    <col min="4865" max="4865" width="9.140625" style="59" customWidth="1"/>
    <col min="4866" max="4866" width="52.42578125" style="59" customWidth="1"/>
    <col min="4867" max="4867" width="27.42578125" style="59" customWidth="1"/>
    <col min="4868" max="4868" width="41.140625" style="59" customWidth="1"/>
    <col min="4869" max="4869" width="9.140625" style="59"/>
    <col min="4870" max="4870" width="14.7109375" style="59" customWidth="1"/>
    <col min="4871" max="4873" width="18.7109375" style="59" customWidth="1"/>
    <col min="4874" max="4874" width="14.140625" style="59" customWidth="1"/>
    <col min="4875" max="4875" width="13.28515625" style="59" customWidth="1"/>
    <col min="4876" max="4876" width="16.7109375" style="59" customWidth="1"/>
    <col min="4877" max="5120" width="9.140625" style="59"/>
    <col min="5121" max="5121" width="9.140625" style="59" customWidth="1"/>
    <col min="5122" max="5122" width="52.42578125" style="59" customWidth="1"/>
    <col min="5123" max="5123" width="27.42578125" style="59" customWidth="1"/>
    <col min="5124" max="5124" width="41.140625" style="59" customWidth="1"/>
    <col min="5125" max="5125" width="9.140625" style="59"/>
    <col min="5126" max="5126" width="14.7109375" style="59" customWidth="1"/>
    <col min="5127" max="5129" width="18.7109375" style="59" customWidth="1"/>
    <col min="5130" max="5130" width="14.140625" style="59" customWidth="1"/>
    <col min="5131" max="5131" width="13.28515625" style="59" customWidth="1"/>
    <col min="5132" max="5132" width="16.7109375" style="59" customWidth="1"/>
    <col min="5133" max="5376" width="9.140625" style="59"/>
    <col min="5377" max="5377" width="9.140625" style="59" customWidth="1"/>
    <col min="5378" max="5378" width="52.42578125" style="59" customWidth="1"/>
    <col min="5379" max="5379" width="27.42578125" style="59" customWidth="1"/>
    <col min="5380" max="5380" width="41.140625" style="59" customWidth="1"/>
    <col min="5381" max="5381" width="9.140625" style="59"/>
    <col min="5382" max="5382" width="14.7109375" style="59" customWidth="1"/>
    <col min="5383" max="5385" width="18.7109375" style="59" customWidth="1"/>
    <col min="5386" max="5386" width="14.140625" style="59" customWidth="1"/>
    <col min="5387" max="5387" width="13.28515625" style="59" customWidth="1"/>
    <col min="5388" max="5388" width="16.7109375" style="59" customWidth="1"/>
    <col min="5389" max="5632" width="9.140625" style="59"/>
    <col min="5633" max="5633" width="9.140625" style="59" customWidth="1"/>
    <col min="5634" max="5634" width="52.42578125" style="59" customWidth="1"/>
    <col min="5635" max="5635" width="27.42578125" style="59" customWidth="1"/>
    <col min="5636" max="5636" width="41.140625" style="59" customWidth="1"/>
    <col min="5637" max="5637" width="9.140625" style="59"/>
    <col min="5638" max="5638" width="14.7109375" style="59" customWidth="1"/>
    <col min="5639" max="5641" width="18.7109375" style="59" customWidth="1"/>
    <col min="5642" max="5642" width="14.140625" style="59" customWidth="1"/>
    <col min="5643" max="5643" width="13.28515625" style="59" customWidth="1"/>
    <col min="5644" max="5644" width="16.7109375" style="59" customWidth="1"/>
    <col min="5645" max="5888" width="9.140625" style="59"/>
    <col min="5889" max="5889" width="9.140625" style="59" customWidth="1"/>
    <col min="5890" max="5890" width="52.42578125" style="59" customWidth="1"/>
    <col min="5891" max="5891" width="27.42578125" style="59" customWidth="1"/>
    <col min="5892" max="5892" width="41.140625" style="59" customWidth="1"/>
    <col min="5893" max="5893" width="9.140625" style="59"/>
    <col min="5894" max="5894" width="14.7109375" style="59" customWidth="1"/>
    <col min="5895" max="5897" width="18.7109375" style="59" customWidth="1"/>
    <col min="5898" max="5898" width="14.140625" style="59" customWidth="1"/>
    <col min="5899" max="5899" width="13.28515625" style="59" customWidth="1"/>
    <col min="5900" max="5900" width="16.7109375" style="59" customWidth="1"/>
    <col min="5901" max="6144" width="9.140625" style="59"/>
    <col min="6145" max="6145" width="9.140625" style="59" customWidth="1"/>
    <col min="6146" max="6146" width="52.42578125" style="59" customWidth="1"/>
    <col min="6147" max="6147" width="27.42578125" style="59" customWidth="1"/>
    <col min="6148" max="6148" width="41.140625" style="59" customWidth="1"/>
    <col min="6149" max="6149" width="9.140625" style="59"/>
    <col min="6150" max="6150" width="14.7109375" style="59" customWidth="1"/>
    <col min="6151" max="6153" width="18.7109375" style="59" customWidth="1"/>
    <col min="6154" max="6154" width="14.140625" style="59" customWidth="1"/>
    <col min="6155" max="6155" width="13.28515625" style="59" customWidth="1"/>
    <col min="6156" max="6156" width="16.7109375" style="59" customWidth="1"/>
    <col min="6157" max="6400" width="9.140625" style="59"/>
    <col min="6401" max="6401" width="9.140625" style="59" customWidth="1"/>
    <col min="6402" max="6402" width="52.42578125" style="59" customWidth="1"/>
    <col min="6403" max="6403" width="27.42578125" style="59" customWidth="1"/>
    <col min="6404" max="6404" width="41.140625" style="59" customWidth="1"/>
    <col min="6405" max="6405" width="9.140625" style="59"/>
    <col min="6406" max="6406" width="14.7109375" style="59" customWidth="1"/>
    <col min="6407" max="6409" width="18.7109375" style="59" customWidth="1"/>
    <col min="6410" max="6410" width="14.140625" style="59" customWidth="1"/>
    <col min="6411" max="6411" width="13.28515625" style="59" customWidth="1"/>
    <col min="6412" max="6412" width="16.7109375" style="59" customWidth="1"/>
    <col min="6413" max="6656" width="9.140625" style="59"/>
    <col min="6657" max="6657" width="9.140625" style="59" customWidth="1"/>
    <col min="6658" max="6658" width="52.42578125" style="59" customWidth="1"/>
    <col min="6659" max="6659" width="27.42578125" style="59" customWidth="1"/>
    <col min="6660" max="6660" width="41.140625" style="59" customWidth="1"/>
    <col min="6661" max="6661" width="9.140625" style="59"/>
    <col min="6662" max="6662" width="14.7109375" style="59" customWidth="1"/>
    <col min="6663" max="6665" width="18.7109375" style="59" customWidth="1"/>
    <col min="6666" max="6666" width="14.140625" style="59" customWidth="1"/>
    <col min="6667" max="6667" width="13.28515625" style="59" customWidth="1"/>
    <col min="6668" max="6668" width="16.7109375" style="59" customWidth="1"/>
    <col min="6669" max="6912" width="9.140625" style="59"/>
    <col min="6913" max="6913" width="9.140625" style="59" customWidth="1"/>
    <col min="6914" max="6914" width="52.42578125" style="59" customWidth="1"/>
    <col min="6915" max="6915" width="27.42578125" style="59" customWidth="1"/>
    <col min="6916" max="6916" width="41.140625" style="59" customWidth="1"/>
    <col min="6917" max="6917" width="9.140625" style="59"/>
    <col min="6918" max="6918" width="14.7109375" style="59" customWidth="1"/>
    <col min="6919" max="6921" width="18.7109375" style="59" customWidth="1"/>
    <col min="6922" max="6922" width="14.140625" style="59" customWidth="1"/>
    <col min="6923" max="6923" width="13.28515625" style="59" customWidth="1"/>
    <col min="6924" max="6924" width="16.7109375" style="59" customWidth="1"/>
    <col min="6925" max="7168" width="9.140625" style="59"/>
    <col min="7169" max="7169" width="9.140625" style="59" customWidth="1"/>
    <col min="7170" max="7170" width="52.42578125" style="59" customWidth="1"/>
    <col min="7171" max="7171" width="27.42578125" style="59" customWidth="1"/>
    <col min="7172" max="7172" width="41.140625" style="59" customWidth="1"/>
    <col min="7173" max="7173" width="9.140625" style="59"/>
    <col min="7174" max="7174" width="14.7109375" style="59" customWidth="1"/>
    <col min="7175" max="7177" width="18.7109375" style="59" customWidth="1"/>
    <col min="7178" max="7178" width="14.140625" style="59" customWidth="1"/>
    <col min="7179" max="7179" width="13.28515625" style="59" customWidth="1"/>
    <col min="7180" max="7180" width="16.7109375" style="59" customWidth="1"/>
    <col min="7181" max="7424" width="9.140625" style="59"/>
    <col min="7425" max="7425" width="9.140625" style="59" customWidth="1"/>
    <col min="7426" max="7426" width="52.42578125" style="59" customWidth="1"/>
    <col min="7427" max="7427" width="27.42578125" style="59" customWidth="1"/>
    <col min="7428" max="7428" width="41.140625" style="59" customWidth="1"/>
    <col min="7429" max="7429" width="9.140625" style="59"/>
    <col min="7430" max="7430" width="14.7109375" style="59" customWidth="1"/>
    <col min="7431" max="7433" width="18.7109375" style="59" customWidth="1"/>
    <col min="7434" max="7434" width="14.140625" style="59" customWidth="1"/>
    <col min="7435" max="7435" width="13.28515625" style="59" customWidth="1"/>
    <col min="7436" max="7436" width="16.7109375" style="59" customWidth="1"/>
    <col min="7437" max="7680" width="9.140625" style="59"/>
    <col min="7681" max="7681" width="9.140625" style="59" customWidth="1"/>
    <col min="7682" max="7682" width="52.42578125" style="59" customWidth="1"/>
    <col min="7683" max="7683" width="27.42578125" style="59" customWidth="1"/>
    <col min="7684" max="7684" width="41.140625" style="59" customWidth="1"/>
    <col min="7685" max="7685" width="9.140625" style="59"/>
    <col min="7686" max="7686" width="14.7109375" style="59" customWidth="1"/>
    <col min="7687" max="7689" width="18.7109375" style="59" customWidth="1"/>
    <col min="7690" max="7690" width="14.140625" style="59" customWidth="1"/>
    <col min="7691" max="7691" width="13.28515625" style="59" customWidth="1"/>
    <col min="7692" max="7692" width="16.7109375" style="59" customWidth="1"/>
    <col min="7693" max="7936" width="9.140625" style="59"/>
    <col min="7937" max="7937" width="9.140625" style="59" customWidth="1"/>
    <col min="7938" max="7938" width="52.42578125" style="59" customWidth="1"/>
    <col min="7939" max="7939" width="27.42578125" style="59" customWidth="1"/>
    <col min="7940" max="7940" width="41.140625" style="59" customWidth="1"/>
    <col min="7941" max="7941" width="9.140625" style="59"/>
    <col min="7942" max="7942" width="14.7109375" style="59" customWidth="1"/>
    <col min="7943" max="7945" width="18.7109375" style="59" customWidth="1"/>
    <col min="7946" max="7946" width="14.140625" style="59" customWidth="1"/>
    <col min="7947" max="7947" width="13.28515625" style="59" customWidth="1"/>
    <col min="7948" max="7948" width="16.7109375" style="59" customWidth="1"/>
    <col min="7949" max="8192" width="9.140625" style="59"/>
    <col min="8193" max="8193" width="9.140625" style="59" customWidth="1"/>
    <col min="8194" max="8194" width="52.42578125" style="59" customWidth="1"/>
    <col min="8195" max="8195" width="27.42578125" style="59" customWidth="1"/>
    <col min="8196" max="8196" width="41.140625" style="59" customWidth="1"/>
    <col min="8197" max="8197" width="9.140625" style="59"/>
    <col min="8198" max="8198" width="14.7109375" style="59" customWidth="1"/>
    <col min="8199" max="8201" width="18.7109375" style="59" customWidth="1"/>
    <col min="8202" max="8202" width="14.140625" style="59" customWidth="1"/>
    <col min="8203" max="8203" width="13.28515625" style="59" customWidth="1"/>
    <col min="8204" max="8204" width="16.7109375" style="59" customWidth="1"/>
    <col min="8205" max="8448" width="9.140625" style="59"/>
    <col min="8449" max="8449" width="9.140625" style="59" customWidth="1"/>
    <col min="8450" max="8450" width="52.42578125" style="59" customWidth="1"/>
    <col min="8451" max="8451" width="27.42578125" style="59" customWidth="1"/>
    <col min="8452" max="8452" width="41.140625" style="59" customWidth="1"/>
    <col min="8453" max="8453" width="9.140625" style="59"/>
    <col min="8454" max="8454" width="14.7109375" style="59" customWidth="1"/>
    <col min="8455" max="8457" width="18.7109375" style="59" customWidth="1"/>
    <col min="8458" max="8458" width="14.140625" style="59" customWidth="1"/>
    <col min="8459" max="8459" width="13.28515625" style="59" customWidth="1"/>
    <col min="8460" max="8460" width="16.7109375" style="59" customWidth="1"/>
    <col min="8461" max="8704" width="9.140625" style="59"/>
    <col min="8705" max="8705" width="9.140625" style="59" customWidth="1"/>
    <col min="8706" max="8706" width="52.42578125" style="59" customWidth="1"/>
    <col min="8707" max="8707" width="27.42578125" style="59" customWidth="1"/>
    <col min="8708" max="8708" width="41.140625" style="59" customWidth="1"/>
    <col min="8709" max="8709" width="9.140625" style="59"/>
    <col min="8710" max="8710" width="14.7109375" style="59" customWidth="1"/>
    <col min="8711" max="8713" width="18.7109375" style="59" customWidth="1"/>
    <col min="8714" max="8714" width="14.140625" style="59" customWidth="1"/>
    <col min="8715" max="8715" width="13.28515625" style="59" customWidth="1"/>
    <col min="8716" max="8716" width="16.7109375" style="59" customWidth="1"/>
    <col min="8717" max="8960" width="9.140625" style="59"/>
    <col min="8961" max="8961" width="9.140625" style="59" customWidth="1"/>
    <col min="8962" max="8962" width="52.42578125" style="59" customWidth="1"/>
    <col min="8963" max="8963" width="27.42578125" style="59" customWidth="1"/>
    <col min="8964" max="8964" width="41.140625" style="59" customWidth="1"/>
    <col min="8965" max="8965" width="9.140625" style="59"/>
    <col min="8966" max="8966" width="14.7109375" style="59" customWidth="1"/>
    <col min="8967" max="8969" width="18.7109375" style="59" customWidth="1"/>
    <col min="8970" max="8970" width="14.140625" style="59" customWidth="1"/>
    <col min="8971" max="8971" width="13.28515625" style="59" customWidth="1"/>
    <col min="8972" max="8972" width="16.7109375" style="59" customWidth="1"/>
    <col min="8973" max="9216" width="9.140625" style="59"/>
    <col min="9217" max="9217" width="9.140625" style="59" customWidth="1"/>
    <col min="9218" max="9218" width="52.42578125" style="59" customWidth="1"/>
    <col min="9219" max="9219" width="27.42578125" style="59" customWidth="1"/>
    <col min="9220" max="9220" width="41.140625" style="59" customWidth="1"/>
    <col min="9221" max="9221" width="9.140625" style="59"/>
    <col min="9222" max="9222" width="14.7109375" style="59" customWidth="1"/>
    <col min="9223" max="9225" width="18.7109375" style="59" customWidth="1"/>
    <col min="9226" max="9226" width="14.140625" style="59" customWidth="1"/>
    <col min="9227" max="9227" width="13.28515625" style="59" customWidth="1"/>
    <col min="9228" max="9228" width="16.7109375" style="59" customWidth="1"/>
    <col min="9229" max="9472" width="9.140625" style="59"/>
    <col min="9473" max="9473" width="9.140625" style="59" customWidth="1"/>
    <col min="9474" max="9474" width="52.42578125" style="59" customWidth="1"/>
    <col min="9475" max="9475" width="27.42578125" style="59" customWidth="1"/>
    <col min="9476" max="9476" width="41.140625" style="59" customWidth="1"/>
    <col min="9477" max="9477" width="9.140625" style="59"/>
    <col min="9478" max="9478" width="14.7109375" style="59" customWidth="1"/>
    <col min="9479" max="9481" width="18.7109375" style="59" customWidth="1"/>
    <col min="9482" max="9482" width="14.140625" style="59" customWidth="1"/>
    <col min="9483" max="9483" width="13.28515625" style="59" customWidth="1"/>
    <col min="9484" max="9484" width="16.7109375" style="59" customWidth="1"/>
    <col min="9485" max="9728" width="9.140625" style="59"/>
    <col min="9729" max="9729" width="9.140625" style="59" customWidth="1"/>
    <col min="9730" max="9730" width="52.42578125" style="59" customWidth="1"/>
    <col min="9731" max="9731" width="27.42578125" style="59" customWidth="1"/>
    <col min="9732" max="9732" width="41.140625" style="59" customWidth="1"/>
    <col min="9733" max="9733" width="9.140625" style="59"/>
    <col min="9734" max="9734" width="14.7109375" style="59" customWidth="1"/>
    <col min="9735" max="9737" width="18.7109375" style="59" customWidth="1"/>
    <col min="9738" max="9738" width="14.140625" style="59" customWidth="1"/>
    <col min="9739" max="9739" width="13.28515625" style="59" customWidth="1"/>
    <col min="9740" max="9740" width="16.7109375" style="59" customWidth="1"/>
    <col min="9741" max="9984" width="9.140625" style="59"/>
    <col min="9985" max="9985" width="9.140625" style="59" customWidth="1"/>
    <col min="9986" max="9986" width="52.42578125" style="59" customWidth="1"/>
    <col min="9987" max="9987" width="27.42578125" style="59" customWidth="1"/>
    <col min="9988" max="9988" width="41.140625" style="59" customWidth="1"/>
    <col min="9989" max="9989" width="9.140625" style="59"/>
    <col min="9990" max="9990" width="14.7109375" style="59" customWidth="1"/>
    <col min="9991" max="9993" width="18.7109375" style="59" customWidth="1"/>
    <col min="9994" max="9994" width="14.140625" style="59" customWidth="1"/>
    <col min="9995" max="9995" width="13.28515625" style="59" customWidth="1"/>
    <col min="9996" max="9996" width="16.7109375" style="59" customWidth="1"/>
    <col min="9997" max="10240" width="9.140625" style="59"/>
    <col min="10241" max="10241" width="9.140625" style="59" customWidth="1"/>
    <col min="10242" max="10242" width="52.42578125" style="59" customWidth="1"/>
    <col min="10243" max="10243" width="27.42578125" style="59" customWidth="1"/>
    <col min="10244" max="10244" width="41.140625" style="59" customWidth="1"/>
    <col min="10245" max="10245" width="9.140625" style="59"/>
    <col min="10246" max="10246" width="14.7109375" style="59" customWidth="1"/>
    <col min="10247" max="10249" width="18.7109375" style="59" customWidth="1"/>
    <col min="10250" max="10250" width="14.140625" style="59" customWidth="1"/>
    <col min="10251" max="10251" width="13.28515625" style="59" customWidth="1"/>
    <col min="10252" max="10252" width="16.7109375" style="59" customWidth="1"/>
    <col min="10253" max="10496" width="9.140625" style="59"/>
    <col min="10497" max="10497" width="9.140625" style="59" customWidth="1"/>
    <col min="10498" max="10498" width="52.42578125" style="59" customWidth="1"/>
    <col min="10499" max="10499" width="27.42578125" style="59" customWidth="1"/>
    <col min="10500" max="10500" width="41.140625" style="59" customWidth="1"/>
    <col min="10501" max="10501" width="9.140625" style="59"/>
    <col min="10502" max="10502" width="14.7109375" style="59" customWidth="1"/>
    <col min="10503" max="10505" width="18.7109375" style="59" customWidth="1"/>
    <col min="10506" max="10506" width="14.140625" style="59" customWidth="1"/>
    <col min="10507" max="10507" width="13.28515625" style="59" customWidth="1"/>
    <col min="10508" max="10508" width="16.7109375" style="59" customWidth="1"/>
    <col min="10509" max="10752" width="9.140625" style="59"/>
    <col min="10753" max="10753" width="9.140625" style="59" customWidth="1"/>
    <col min="10754" max="10754" width="52.42578125" style="59" customWidth="1"/>
    <col min="10755" max="10755" width="27.42578125" style="59" customWidth="1"/>
    <col min="10756" max="10756" width="41.140625" style="59" customWidth="1"/>
    <col min="10757" max="10757" width="9.140625" style="59"/>
    <col min="10758" max="10758" width="14.7109375" style="59" customWidth="1"/>
    <col min="10759" max="10761" width="18.7109375" style="59" customWidth="1"/>
    <col min="10762" max="10762" width="14.140625" style="59" customWidth="1"/>
    <col min="10763" max="10763" width="13.28515625" style="59" customWidth="1"/>
    <col min="10764" max="10764" width="16.7109375" style="59" customWidth="1"/>
    <col min="10765" max="11008" width="9.140625" style="59"/>
    <col min="11009" max="11009" width="9.140625" style="59" customWidth="1"/>
    <col min="11010" max="11010" width="52.42578125" style="59" customWidth="1"/>
    <col min="11011" max="11011" width="27.42578125" style="59" customWidth="1"/>
    <col min="11012" max="11012" width="41.140625" style="59" customWidth="1"/>
    <col min="11013" max="11013" width="9.140625" style="59"/>
    <col min="11014" max="11014" width="14.7109375" style="59" customWidth="1"/>
    <col min="11015" max="11017" width="18.7109375" style="59" customWidth="1"/>
    <col min="11018" max="11018" width="14.140625" style="59" customWidth="1"/>
    <col min="11019" max="11019" width="13.28515625" style="59" customWidth="1"/>
    <col min="11020" max="11020" width="16.7109375" style="59" customWidth="1"/>
    <col min="11021" max="11264" width="9.140625" style="59"/>
    <col min="11265" max="11265" width="9.140625" style="59" customWidth="1"/>
    <col min="11266" max="11266" width="52.42578125" style="59" customWidth="1"/>
    <col min="11267" max="11267" width="27.42578125" style="59" customWidth="1"/>
    <col min="11268" max="11268" width="41.140625" style="59" customWidth="1"/>
    <col min="11269" max="11269" width="9.140625" style="59"/>
    <col min="11270" max="11270" width="14.7109375" style="59" customWidth="1"/>
    <col min="11271" max="11273" width="18.7109375" style="59" customWidth="1"/>
    <col min="11274" max="11274" width="14.140625" style="59" customWidth="1"/>
    <col min="11275" max="11275" width="13.28515625" style="59" customWidth="1"/>
    <col min="11276" max="11276" width="16.7109375" style="59" customWidth="1"/>
    <col min="11277" max="11520" width="9.140625" style="59"/>
    <col min="11521" max="11521" width="9.140625" style="59" customWidth="1"/>
    <col min="11522" max="11522" width="52.42578125" style="59" customWidth="1"/>
    <col min="11523" max="11523" width="27.42578125" style="59" customWidth="1"/>
    <col min="11524" max="11524" width="41.140625" style="59" customWidth="1"/>
    <col min="11525" max="11525" width="9.140625" style="59"/>
    <col min="11526" max="11526" width="14.7109375" style="59" customWidth="1"/>
    <col min="11527" max="11529" width="18.7109375" style="59" customWidth="1"/>
    <col min="11530" max="11530" width="14.140625" style="59" customWidth="1"/>
    <col min="11531" max="11531" width="13.28515625" style="59" customWidth="1"/>
    <col min="11532" max="11532" width="16.7109375" style="59" customWidth="1"/>
    <col min="11533" max="11776" width="9.140625" style="59"/>
    <col min="11777" max="11777" width="9.140625" style="59" customWidth="1"/>
    <col min="11778" max="11778" width="52.42578125" style="59" customWidth="1"/>
    <col min="11779" max="11779" width="27.42578125" style="59" customWidth="1"/>
    <col min="11780" max="11780" width="41.140625" style="59" customWidth="1"/>
    <col min="11781" max="11781" width="9.140625" style="59"/>
    <col min="11782" max="11782" width="14.7109375" style="59" customWidth="1"/>
    <col min="11783" max="11785" width="18.7109375" style="59" customWidth="1"/>
    <col min="11786" max="11786" width="14.140625" style="59" customWidth="1"/>
    <col min="11787" max="11787" width="13.28515625" style="59" customWidth="1"/>
    <col min="11788" max="11788" width="16.7109375" style="59" customWidth="1"/>
    <col min="11789" max="12032" width="9.140625" style="59"/>
    <col min="12033" max="12033" width="9.140625" style="59" customWidth="1"/>
    <col min="12034" max="12034" width="52.42578125" style="59" customWidth="1"/>
    <col min="12035" max="12035" width="27.42578125" style="59" customWidth="1"/>
    <col min="12036" max="12036" width="41.140625" style="59" customWidth="1"/>
    <col min="12037" max="12037" width="9.140625" style="59"/>
    <col min="12038" max="12038" width="14.7109375" style="59" customWidth="1"/>
    <col min="12039" max="12041" width="18.7109375" style="59" customWidth="1"/>
    <col min="12042" max="12042" width="14.140625" style="59" customWidth="1"/>
    <col min="12043" max="12043" width="13.28515625" style="59" customWidth="1"/>
    <col min="12044" max="12044" width="16.7109375" style="59" customWidth="1"/>
    <col min="12045" max="12288" width="9.140625" style="59"/>
    <col min="12289" max="12289" width="9.140625" style="59" customWidth="1"/>
    <col min="12290" max="12290" width="52.42578125" style="59" customWidth="1"/>
    <col min="12291" max="12291" width="27.42578125" style="59" customWidth="1"/>
    <col min="12292" max="12292" width="41.140625" style="59" customWidth="1"/>
    <col min="12293" max="12293" width="9.140625" style="59"/>
    <col min="12294" max="12294" width="14.7109375" style="59" customWidth="1"/>
    <col min="12295" max="12297" width="18.7109375" style="59" customWidth="1"/>
    <col min="12298" max="12298" width="14.140625" style="59" customWidth="1"/>
    <col min="12299" max="12299" width="13.28515625" style="59" customWidth="1"/>
    <col min="12300" max="12300" width="16.7109375" style="59" customWidth="1"/>
    <col min="12301" max="12544" width="9.140625" style="59"/>
    <col min="12545" max="12545" width="9.140625" style="59" customWidth="1"/>
    <col min="12546" max="12546" width="52.42578125" style="59" customWidth="1"/>
    <col min="12547" max="12547" width="27.42578125" style="59" customWidth="1"/>
    <col min="12548" max="12548" width="41.140625" style="59" customWidth="1"/>
    <col min="12549" max="12549" width="9.140625" style="59"/>
    <col min="12550" max="12550" width="14.7109375" style="59" customWidth="1"/>
    <col min="12551" max="12553" width="18.7109375" style="59" customWidth="1"/>
    <col min="12554" max="12554" width="14.140625" style="59" customWidth="1"/>
    <col min="12555" max="12555" width="13.28515625" style="59" customWidth="1"/>
    <col min="12556" max="12556" width="16.7109375" style="59" customWidth="1"/>
    <col min="12557" max="12800" width="9.140625" style="59"/>
    <col min="12801" max="12801" width="9.140625" style="59" customWidth="1"/>
    <col min="12802" max="12802" width="52.42578125" style="59" customWidth="1"/>
    <col min="12803" max="12803" width="27.42578125" style="59" customWidth="1"/>
    <col min="12804" max="12804" width="41.140625" style="59" customWidth="1"/>
    <col min="12805" max="12805" width="9.140625" style="59"/>
    <col min="12806" max="12806" width="14.7109375" style="59" customWidth="1"/>
    <col min="12807" max="12809" width="18.7109375" style="59" customWidth="1"/>
    <col min="12810" max="12810" width="14.140625" style="59" customWidth="1"/>
    <col min="12811" max="12811" width="13.28515625" style="59" customWidth="1"/>
    <col min="12812" max="12812" width="16.7109375" style="59" customWidth="1"/>
    <col min="12813" max="13056" width="9.140625" style="59"/>
    <col min="13057" max="13057" width="9.140625" style="59" customWidth="1"/>
    <col min="13058" max="13058" width="52.42578125" style="59" customWidth="1"/>
    <col min="13059" max="13059" width="27.42578125" style="59" customWidth="1"/>
    <col min="13060" max="13060" width="41.140625" style="59" customWidth="1"/>
    <col min="13061" max="13061" width="9.140625" style="59"/>
    <col min="13062" max="13062" width="14.7109375" style="59" customWidth="1"/>
    <col min="13063" max="13065" width="18.7109375" style="59" customWidth="1"/>
    <col min="13066" max="13066" width="14.140625" style="59" customWidth="1"/>
    <col min="13067" max="13067" width="13.28515625" style="59" customWidth="1"/>
    <col min="13068" max="13068" width="16.7109375" style="59" customWidth="1"/>
    <col min="13069" max="13312" width="9.140625" style="59"/>
    <col min="13313" max="13313" width="9.140625" style="59" customWidth="1"/>
    <col min="13314" max="13314" width="52.42578125" style="59" customWidth="1"/>
    <col min="13315" max="13315" width="27.42578125" style="59" customWidth="1"/>
    <col min="13316" max="13316" width="41.140625" style="59" customWidth="1"/>
    <col min="13317" max="13317" width="9.140625" style="59"/>
    <col min="13318" max="13318" width="14.7109375" style="59" customWidth="1"/>
    <col min="13319" max="13321" width="18.7109375" style="59" customWidth="1"/>
    <col min="13322" max="13322" width="14.140625" style="59" customWidth="1"/>
    <col min="13323" max="13323" width="13.28515625" style="59" customWidth="1"/>
    <col min="13324" max="13324" width="16.7109375" style="59" customWidth="1"/>
    <col min="13325" max="13568" width="9.140625" style="59"/>
    <col min="13569" max="13569" width="9.140625" style="59" customWidth="1"/>
    <col min="13570" max="13570" width="52.42578125" style="59" customWidth="1"/>
    <col min="13571" max="13571" width="27.42578125" style="59" customWidth="1"/>
    <col min="13572" max="13572" width="41.140625" style="59" customWidth="1"/>
    <col min="13573" max="13573" width="9.140625" style="59"/>
    <col min="13574" max="13574" width="14.7109375" style="59" customWidth="1"/>
    <col min="13575" max="13577" width="18.7109375" style="59" customWidth="1"/>
    <col min="13578" max="13578" width="14.140625" style="59" customWidth="1"/>
    <col min="13579" max="13579" width="13.28515625" style="59" customWidth="1"/>
    <col min="13580" max="13580" width="16.7109375" style="59" customWidth="1"/>
    <col min="13581" max="13824" width="9.140625" style="59"/>
    <col min="13825" max="13825" width="9.140625" style="59" customWidth="1"/>
    <col min="13826" max="13826" width="52.42578125" style="59" customWidth="1"/>
    <col min="13827" max="13827" width="27.42578125" style="59" customWidth="1"/>
    <col min="13828" max="13828" width="41.140625" style="59" customWidth="1"/>
    <col min="13829" max="13829" width="9.140625" style="59"/>
    <col min="13830" max="13830" width="14.7109375" style="59" customWidth="1"/>
    <col min="13831" max="13833" width="18.7109375" style="59" customWidth="1"/>
    <col min="13834" max="13834" width="14.140625" style="59" customWidth="1"/>
    <col min="13835" max="13835" width="13.28515625" style="59" customWidth="1"/>
    <col min="13836" max="13836" width="16.7109375" style="59" customWidth="1"/>
    <col min="13837" max="14080" width="9.140625" style="59"/>
    <col min="14081" max="14081" width="9.140625" style="59" customWidth="1"/>
    <col min="14082" max="14082" width="52.42578125" style="59" customWidth="1"/>
    <col min="14083" max="14083" width="27.42578125" style="59" customWidth="1"/>
    <col min="14084" max="14084" width="41.140625" style="59" customWidth="1"/>
    <col min="14085" max="14085" width="9.140625" style="59"/>
    <col min="14086" max="14086" width="14.7109375" style="59" customWidth="1"/>
    <col min="14087" max="14089" width="18.7109375" style="59" customWidth="1"/>
    <col min="14090" max="14090" width="14.140625" style="59" customWidth="1"/>
    <col min="14091" max="14091" width="13.28515625" style="59" customWidth="1"/>
    <col min="14092" max="14092" width="16.7109375" style="59" customWidth="1"/>
    <col min="14093" max="14336" width="9.140625" style="59"/>
    <col min="14337" max="14337" width="9.140625" style="59" customWidth="1"/>
    <col min="14338" max="14338" width="52.42578125" style="59" customWidth="1"/>
    <col min="14339" max="14339" width="27.42578125" style="59" customWidth="1"/>
    <col min="14340" max="14340" width="41.140625" style="59" customWidth="1"/>
    <col min="14341" max="14341" width="9.140625" style="59"/>
    <col min="14342" max="14342" width="14.7109375" style="59" customWidth="1"/>
    <col min="14343" max="14345" width="18.7109375" style="59" customWidth="1"/>
    <col min="14346" max="14346" width="14.140625" style="59" customWidth="1"/>
    <col min="14347" max="14347" width="13.28515625" style="59" customWidth="1"/>
    <col min="14348" max="14348" width="16.7109375" style="59" customWidth="1"/>
    <col min="14349" max="14592" width="9.140625" style="59"/>
    <col min="14593" max="14593" width="9.140625" style="59" customWidth="1"/>
    <col min="14594" max="14594" width="52.42578125" style="59" customWidth="1"/>
    <col min="14595" max="14595" width="27.42578125" style="59" customWidth="1"/>
    <col min="14596" max="14596" width="41.140625" style="59" customWidth="1"/>
    <col min="14597" max="14597" width="9.140625" style="59"/>
    <col min="14598" max="14598" width="14.7109375" style="59" customWidth="1"/>
    <col min="14599" max="14601" width="18.7109375" style="59" customWidth="1"/>
    <col min="14602" max="14602" width="14.140625" style="59" customWidth="1"/>
    <col min="14603" max="14603" width="13.28515625" style="59" customWidth="1"/>
    <col min="14604" max="14604" width="16.7109375" style="59" customWidth="1"/>
    <col min="14605" max="14848" width="9.140625" style="59"/>
    <col min="14849" max="14849" width="9.140625" style="59" customWidth="1"/>
    <col min="14850" max="14850" width="52.42578125" style="59" customWidth="1"/>
    <col min="14851" max="14851" width="27.42578125" style="59" customWidth="1"/>
    <col min="14852" max="14852" width="41.140625" style="59" customWidth="1"/>
    <col min="14853" max="14853" width="9.140625" style="59"/>
    <col min="14854" max="14854" width="14.7109375" style="59" customWidth="1"/>
    <col min="14855" max="14857" width="18.7109375" style="59" customWidth="1"/>
    <col min="14858" max="14858" width="14.140625" style="59" customWidth="1"/>
    <col min="14859" max="14859" width="13.28515625" style="59" customWidth="1"/>
    <col min="14860" max="14860" width="16.7109375" style="59" customWidth="1"/>
    <col min="14861" max="15104" width="9.140625" style="59"/>
    <col min="15105" max="15105" width="9.140625" style="59" customWidth="1"/>
    <col min="15106" max="15106" width="52.42578125" style="59" customWidth="1"/>
    <col min="15107" max="15107" width="27.42578125" style="59" customWidth="1"/>
    <col min="15108" max="15108" width="41.140625" style="59" customWidth="1"/>
    <col min="15109" max="15109" width="9.140625" style="59"/>
    <col min="15110" max="15110" width="14.7109375" style="59" customWidth="1"/>
    <col min="15111" max="15113" width="18.7109375" style="59" customWidth="1"/>
    <col min="15114" max="15114" width="14.140625" style="59" customWidth="1"/>
    <col min="15115" max="15115" width="13.28515625" style="59" customWidth="1"/>
    <col min="15116" max="15116" width="16.7109375" style="59" customWidth="1"/>
    <col min="15117" max="15360" width="9.140625" style="59"/>
    <col min="15361" max="15361" width="9.140625" style="59" customWidth="1"/>
    <col min="15362" max="15362" width="52.42578125" style="59" customWidth="1"/>
    <col min="15363" max="15363" width="27.42578125" style="59" customWidth="1"/>
    <col min="15364" max="15364" width="41.140625" style="59" customWidth="1"/>
    <col min="15365" max="15365" width="9.140625" style="59"/>
    <col min="15366" max="15366" width="14.7109375" style="59" customWidth="1"/>
    <col min="15367" max="15369" width="18.7109375" style="59" customWidth="1"/>
    <col min="15370" max="15370" width="14.140625" style="59" customWidth="1"/>
    <col min="15371" max="15371" width="13.28515625" style="59" customWidth="1"/>
    <col min="15372" max="15372" width="16.7109375" style="59" customWidth="1"/>
    <col min="15373" max="15616" width="9.140625" style="59"/>
    <col min="15617" max="15617" width="9.140625" style="59" customWidth="1"/>
    <col min="15618" max="15618" width="52.42578125" style="59" customWidth="1"/>
    <col min="15619" max="15619" width="27.42578125" style="59" customWidth="1"/>
    <col min="15620" max="15620" width="41.140625" style="59" customWidth="1"/>
    <col min="15621" max="15621" width="9.140625" style="59"/>
    <col min="15622" max="15622" width="14.7109375" style="59" customWidth="1"/>
    <col min="15623" max="15625" width="18.7109375" style="59" customWidth="1"/>
    <col min="15626" max="15626" width="14.140625" style="59" customWidth="1"/>
    <col min="15627" max="15627" width="13.28515625" style="59" customWidth="1"/>
    <col min="15628" max="15628" width="16.7109375" style="59" customWidth="1"/>
    <col min="15629" max="15872" width="9.140625" style="59"/>
    <col min="15873" max="15873" width="9.140625" style="59" customWidth="1"/>
    <col min="15874" max="15874" width="52.42578125" style="59" customWidth="1"/>
    <col min="15875" max="15875" width="27.42578125" style="59" customWidth="1"/>
    <col min="15876" max="15876" width="41.140625" style="59" customWidth="1"/>
    <col min="15877" max="15877" width="9.140625" style="59"/>
    <col min="15878" max="15878" width="14.7109375" style="59" customWidth="1"/>
    <col min="15879" max="15881" width="18.7109375" style="59" customWidth="1"/>
    <col min="15882" max="15882" width="14.140625" style="59" customWidth="1"/>
    <col min="15883" max="15883" width="13.28515625" style="59" customWidth="1"/>
    <col min="15884" max="15884" width="16.7109375" style="59" customWidth="1"/>
    <col min="15885" max="16128" width="9.140625" style="59"/>
    <col min="16129" max="16129" width="9.140625" style="59" customWidth="1"/>
    <col min="16130" max="16130" width="52.42578125" style="59" customWidth="1"/>
    <col min="16131" max="16131" width="27.42578125" style="59" customWidth="1"/>
    <col min="16132" max="16132" width="41.140625" style="59" customWidth="1"/>
    <col min="16133" max="16133" width="9.140625" style="59"/>
    <col min="16134" max="16134" width="14.7109375" style="59" customWidth="1"/>
    <col min="16135" max="16137" width="18.7109375" style="59" customWidth="1"/>
    <col min="16138" max="16138" width="14.140625" style="59" customWidth="1"/>
    <col min="16139" max="16139" width="13.28515625" style="59" customWidth="1"/>
    <col min="16140" max="16140" width="16.7109375" style="59" customWidth="1"/>
    <col min="16141" max="16384" width="9.140625" style="59"/>
  </cols>
  <sheetData>
    <row r="1" spans="1:12" ht="21" thickBot="1" x14ac:dyDescent="0.35">
      <c r="A1" s="525" t="s">
        <v>6118</v>
      </c>
      <c r="B1" s="526"/>
      <c r="C1" s="526"/>
      <c r="D1" s="526"/>
      <c r="E1" s="526"/>
      <c r="F1" s="526"/>
      <c r="G1" s="526"/>
      <c r="H1" s="526"/>
      <c r="I1" s="526"/>
      <c r="J1" s="526"/>
      <c r="K1" s="526"/>
      <c r="L1" s="526"/>
    </row>
    <row r="2" spans="1:12" ht="56.25" customHeight="1" thickBot="1" x14ac:dyDescent="0.3">
      <c r="A2" s="527" t="s">
        <v>5940</v>
      </c>
      <c r="B2" s="528"/>
      <c r="C2" s="528"/>
      <c r="D2" s="529"/>
      <c r="E2" s="115" t="s">
        <v>19</v>
      </c>
    </row>
    <row r="3" spans="1:12" s="116" customFormat="1" ht="90" customHeight="1" x14ac:dyDescent="0.25">
      <c r="A3" s="530" t="s">
        <v>0</v>
      </c>
      <c r="B3" s="509" t="s">
        <v>5941</v>
      </c>
      <c r="C3" s="509" t="s">
        <v>5942</v>
      </c>
      <c r="D3" s="509" t="s">
        <v>6119</v>
      </c>
      <c r="E3" s="509" t="s">
        <v>5943</v>
      </c>
      <c r="F3" s="509" t="s">
        <v>5944</v>
      </c>
      <c r="G3" s="509" t="s">
        <v>5945</v>
      </c>
      <c r="H3" s="509" t="s">
        <v>5946</v>
      </c>
      <c r="I3" s="509" t="s">
        <v>5947</v>
      </c>
      <c r="J3" s="511" t="s">
        <v>5948</v>
      </c>
      <c r="K3" s="512"/>
      <c r="L3" s="513" t="s">
        <v>5949</v>
      </c>
    </row>
    <row r="4" spans="1:12" ht="28.9" customHeight="1" x14ac:dyDescent="0.25">
      <c r="A4" s="531"/>
      <c r="B4" s="510"/>
      <c r="C4" s="510"/>
      <c r="D4" s="510"/>
      <c r="E4" s="510"/>
      <c r="F4" s="510"/>
      <c r="G4" s="510"/>
      <c r="H4" s="510"/>
      <c r="I4" s="510"/>
      <c r="J4" s="109" t="s">
        <v>5950</v>
      </c>
      <c r="K4" s="117" t="s">
        <v>5951</v>
      </c>
      <c r="L4" s="514"/>
    </row>
    <row r="5" spans="1:12" s="119" customFormat="1" x14ac:dyDescent="0.25">
      <c r="A5" s="118">
        <v>1</v>
      </c>
      <c r="B5" s="111">
        <v>2</v>
      </c>
      <c r="C5" s="111">
        <v>3</v>
      </c>
      <c r="D5" s="111">
        <v>4</v>
      </c>
      <c r="E5" s="111">
        <v>5</v>
      </c>
      <c r="F5" s="111">
        <v>6</v>
      </c>
      <c r="G5" s="111">
        <v>7</v>
      </c>
      <c r="H5" s="111">
        <v>8</v>
      </c>
      <c r="I5" s="111">
        <v>9</v>
      </c>
      <c r="J5" s="221">
        <v>10</v>
      </c>
      <c r="K5" s="221">
        <v>11</v>
      </c>
      <c r="L5" s="221">
        <v>12</v>
      </c>
    </row>
    <row r="6" spans="1:12" x14ac:dyDescent="0.25">
      <c r="A6" s="120" t="s">
        <v>5950</v>
      </c>
      <c r="B6" s="121" t="s">
        <v>5952</v>
      </c>
      <c r="C6" s="122"/>
      <c r="D6" s="123"/>
      <c r="E6" s="123"/>
      <c r="F6" s="123"/>
      <c r="G6" s="123"/>
      <c r="H6" s="123"/>
      <c r="I6" s="123"/>
      <c r="J6" s="123"/>
      <c r="K6" s="123"/>
      <c r="L6" s="124"/>
    </row>
    <row r="7" spans="1:12" s="132" customFormat="1" x14ac:dyDescent="0.25">
      <c r="A7" s="125">
        <v>1</v>
      </c>
      <c r="B7" s="126"/>
      <c r="C7" s="126"/>
      <c r="D7" s="126"/>
      <c r="E7" s="127"/>
      <c r="F7" s="126"/>
      <c r="G7" s="128"/>
      <c r="H7" s="129" t="str">
        <f>IF(E7&lt;&gt;"",E7*G7,"")</f>
        <v/>
      </c>
      <c r="I7" s="129" t="str">
        <f>+IF($E$2="ДА",IF(H7="","",H7*1.2),"")</f>
        <v/>
      </c>
      <c r="J7" s="130"/>
      <c r="K7" s="130"/>
      <c r="L7" s="131"/>
    </row>
    <row r="8" spans="1:12" s="132" customFormat="1" x14ac:dyDescent="0.25">
      <c r="A8" s="125">
        <v>2</v>
      </c>
      <c r="B8" s="126"/>
      <c r="C8" s="126"/>
      <c r="D8" s="126"/>
      <c r="E8" s="127"/>
      <c r="F8" s="126"/>
      <c r="G8" s="128"/>
      <c r="H8" s="129" t="str">
        <f>IF(E8&lt;&gt;"",E8*G8,"")</f>
        <v/>
      </c>
      <c r="I8" s="129" t="str">
        <f>+IF($E$2="ДА",IF(H8="","",H8*1.2),"")</f>
        <v/>
      </c>
      <c r="J8" s="130"/>
      <c r="K8" s="130"/>
      <c r="L8" s="131"/>
    </row>
    <row r="9" spans="1:12" s="132" customFormat="1" x14ac:dyDescent="0.25">
      <c r="A9" s="125">
        <v>3</v>
      </c>
      <c r="B9" s="126"/>
      <c r="C9" s="126"/>
      <c r="D9" s="126"/>
      <c r="E9" s="127"/>
      <c r="F9" s="126"/>
      <c r="G9" s="128"/>
      <c r="H9" s="129" t="str">
        <f>IF(E9&lt;&gt;"",E9*G9,"")</f>
        <v/>
      </c>
      <c r="I9" s="129" t="str">
        <f>+IF($E$2="ДА",IF(H9="","",H9*1.2),"")</f>
        <v/>
      </c>
      <c r="J9" s="130"/>
      <c r="K9" s="130"/>
      <c r="L9" s="131"/>
    </row>
    <row r="10" spans="1:12" s="132" customFormat="1" x14ac:dyDescent="0.25">
      <c r="A10" s="125">
        <v>4</v>
      </c>
      <c r="B10" s="126"/>
      <c r="C10" s="126"/>
      <c r="D10" s="126"/>
      <c r="E10" s="127"/>
      <c r="F10" s="126"/>
      <c r="G10" s="128"/>
      <c r="H10" s="129" t="str">
        <f t="shared" ref="H10:H26" si="0">IF(E10&lt;&gt;"",E10*G10,"")</f>
        <v/>
      </c>
      <c r="I10" s="129" t="str">
        <f t="shared" ref="I10:I26" si="1">+IF($E$2="ДА",IF(H10="","",H10*1.2),"")</f>
        <v/>
      </c>
      <c r="J10" s="130"/>
      <c r="K10" s="130"/>
      <c r="L10" s="131"/>
    </row>
    <row r="11" spans="1:12" s="132" customFormat="1" x14ac:dyDescent="0.25">
      <c r="A11" s="125">
        <v>5</v>
      </c>
      <c r="B11" s="126"/>
      <c r="C11" s="126"/>
      <c r="D11" s="126"/>
      <c r="E11" s="127"/>
      <c r="F11" s="126"/>
      <c r="G11" s="128"/>
      <c r="H11" s="129" t="str">
        <f t="shared" si="0"/>
        <v/>
      </c>
      <c r="I11" s="129" t="str">
        <f t="shared" si="1"/>
        <v/>
      </c>
      <c r="J11" s="130"/>
      <c r="K11" s="130"/>
      <c r="L11" s="131"/>
    </row>
    <row r="12" spans="1:12" s="132" customFormat="1" x14ac:dyDescent="0.25">
      <c r="A12" s="125">
        <v>6</v>
      </c>
      <c r="B12" s="126"/>
      <c r="C12" s="126"/>
      <c r="D12" s="126"/>
      <c r="E12" s="127"/>
      <c r="F12" s="126"/>
      <c r="G12" s="128"/>
      <c r="H12" s="129" t="str">
        <f t="shared" si="0"/>
        <v/>
      </c>
      <c r="I12" s="129" t="str">
        <f t="shared" si="1"/>
        <v/>
      </c>
      <c r="J12" s="130"/>
      <c r="K12" s="130"/>
      <c r="L12" s="131"/>
    </row>
    <row r="13" spans="1:12" s="132" customFormat="1" x14ac:dyDescent="0.25">
      <c r="A13" s="125">
        <v>7</v>
      </c>
      <c r="B13" s="126"/>
      <c r="C13" s="126"/>
      <c r="D13" s="126"/>
      <c r="E13" s="127"/>
      <c r="F13" s="126"/>
      <c r="G13" s="128"/>
      <c r="H13" s="129" t="str">
        <f t="shared" si="0"/>
        <v/>
      </c>
      <c r="I13" s="129" t="str">
        <f t="shared" si="1"/>
        <v/>
      </c>
      <c r="J13" s="130"/>
      <c r="K13" s="130"/>
      <c r="L13" s="131"/>
    </row>
    <row r="14" spans="1:12" s="132" customFormat="1" x14ac:dyDescent="0.25">
      <c r="A14" s="125">
        <v>8</v>
      </c>
      <c r="B14" s="126"/>
      <c r="C14" s="126"/>
      <c r="D14" s="126"/>
      <c r="E14" s="127"/>
      <c r="F14" s="126"/>
      <c r="G14" s="128"/>
      <c r="H14" s="129" t="str">
        <f t="shared" si="0"/>
        <v/>
      </c>
      <c r="I14" s="129" t="str">
        <f t="shared" si="1"/>
        <v/>
      </c>
      <c r="J14" s="130"/>
      <c r="K14" s="130"/>
      <c r="L14" s="131"/>
    </row>
    <row r="15" spans="1:12" s="132" customFormat="1" x14ac:dyDescent="0.25">
      <c r="A15" s="125">
        <v>9</v>
      </c>
      <c r="B15" s="126"/>
      <c r="C15" s="126"/>
      <c r="D15" s="126"/>
      <c r="E15" s="127"/>
      <c r="F15" s="126"/>
      <c r="G15" s="128"/>
      <c r="H15" s="129" t="str">
        <f t="shared" si="0"/>
        <v/>
      </c>
      <c r="I15" s="129" t="str">
        <f t="shared" si="1"/>
        <v/>
      </c>
      <c r="J15" s="130"/>
      <c r="K15" s="130"/>
      <c r="L15" s="131"/>
    </row>
    <row r="16" spans="1:12" s="132" customFormat="1" x14ac:dyDescent="0.25">
      <c r="A16" s="125">
        <v>10</v>
      </c>
      <c r="B16" s="126"/>
      <c r="C16" s="126"/>
      <c r="D16" s="126"/>
      <c r="E16" s="127"/>
      <c r="F16" s="126"/>
      <c r="G16" s="128"/>
      <c r="H16" s="129" t="str">
        <f t="shared" si="0"/>
        <v/>
      </c>
      <c r="I16" s="129" t="str">
        <f t="shared" si="1"/>
        <v/>
      </c>
      <c r="J16" s="130"/>
      <c r="K16" s="130"/>
      <c r="L16" s="131"/>
    </row>
    <row r="17" spans="1:12" s="132" customFormat="1" x14ac:dyDescent="0.25">
      <c r="A17" s="125">
        <v>11</v>
      </c>
      <c r="B17" s="126"/>
      <c r="C17" s="126"/>
      <c r="D17" s="126"/>
      <c r="E17" s="127"/>
      <c r="F17" s="126"/>
      <c r="G17" s="128"/>
      <c r="H17" s="129" t="str">
        <f t="shared" si="0"/>
        <v/>
      </c>
      <c r="I17" s="129" t="str">
        <f t="shared" si="1"/>
        <v/>
      </c>
      <c r="J17" s="130"/>
      <c r="K17" s="130"/>
      <c r="L17" s="131"/>
    </row>
    <row r="18" spans="1:12" s="132" customFormat="1" x14ac:dyDescent="0.25">
      <c r="A18" s="125">
        <v>12</v>
      </c>
      <c r="B18" s="126"/>
      <c r="C18" s="126"/>
      <c r="D18" s="126"/>
      <c r="E18" s="127"/>
      <c r="F18" s="126"/>
      <c r="G18" s="128"/>
      <c r="H18" s="129" t="str">
        <f t="shared" si="0"/>
        <v/>
      </c>
      <c r="I18" s="129" t="str">
        <f t="shared" si="1"/>
        <v/>
      </c>
      <c r="J18" s="130"/>
      <c r="K18" s="130"/>
      <c r="L18" s="131"/>
    </row>
    <row r="19" spans="1:12" s="132" customFormat="1" x14ac:dyDescent="0.25">
      <c r="A19" s="125">
        <v>13</v>
      </c>
      <c r="B19" s="126"/>
      <c r="C19" s="126"/>
      <c r="D19" s="126"/>
      <c r="E19" s="127"/>
      <c r="F19" s="126"/>
      <c r="G19" s="128"/>
      <c r="H19" s="129" t="str">
        <f t="shared" si="0"/>
        <v/>
      </c>
      <c r="I19" s="129" t="str">
        <f t="shared" si="1"/>
        <v/>
      </c>
      <c r="J19" s="130"/>
      <c r="K19" s="130"/>
      <c r="L19" s="131"/>
    </row>
    <row r="20" spans="1:12" s="132" customFormat="1" x14ac:dyDescent="0.25">
      <c r="A20" s="125">
        <v>14</v>
      </c>
      <c r="B20" s="126"/>
      <c r="C20" s="126"/>
      <c r="D20" s="126"/>
      <c r="E20" s="127"/>
      <c r="F20" s="126"/>
      <c r="G20" s="128"/>
      <c r="H20" s="129" t="str">
        <f t="shared" si="0"/>
        <v/>
      </c>
      <c r="I20" s="129" t="str">
        <f t="shared" si="1"/>
        <v/>
      </c>
      <c r="J20" s="130"/>
      <c r="K20" s="130"/>
      <c r="L20" s="131"/>
    </row>
    <row r="21" spans="1:12" s="132" customFormat="1" x14ac:dyDescent="0.25">
      <c r="A21" s="125">
        <v>15</v>
      </c>
      <c r="B21" s="126"/>
      <c r="C21" s="126"/>
      <c r="D21" s="126"/>
      <c r="E21" s="127"/>
      <c r="F21" s="126"/>
      <c r="G21" s="128"/>
      <c r="H21" s="129" t="str">
        <f t="shared" si="0"/>
        <v/>
      </c>
      <c r="I21" s="129" t="str">
        <f t="shared" si="1"/>
        <v/>
      </c>
      <c r="J21" s="130"/>
      <c r="K21" s="130"/>
      <c r="L21" s="131"/>
    </row>
    <row r="22" spans="1:12" s="132" customFormat="1" x14ac:dyDescent="0.25">
      <c r="A22" s="125">
        <v>16</v>
      </c>
      <c r="B22" s="126"/>
      <c r="C22" s="126"/>
      <c r="D22" s="126"/>
      <c r="E22" s="127"/>
      <c r="F22" s="126"/>
      <c r="G22" s="128"/>
      <c r="H22" s="129" t="str">
        <f t="shared" si="0"/>
        <v/>
      </c>
      <c r="I22" s="129" t="str">
        <f t="shared" si="1"/>
        <v/>
      </c>
      <c r="J22" s="130"/>
      <c r="K22" s="130"/>
      <c r="L22" s="131"/>
    </row>
    <row r="23" spans="1:12" s="132" customFormat="1" x14ac:dyDescent="0.25">
      <c r="A23" s="125">
        <v>17</v>
      </c>
      <c r="B23" s="126"/>
      <c r="C23" s="126"/>
      <c r="D23" s="126"/>
      <c r="E23" s="127"/>
      <c r="F23" s="126"/>
      <c r="G23" s="128"/>
      <c r="H23" s="129" t="str">
        <f t="shared" si="0"/>
        <v/>
      </c>
      <c r="I23" s="129" t="str">
        <f t="shared" si="1"/>
        <v/>
      </c>
      <c r="J23" s="130"/>
      <c r="K23" s="130"/>
      <c r="L23" s="131"/>
    </row>
    <row r="24" spans="1:12" s="132" customFormat="1" x14ac:dyDescent="0.25">
      <c r="A24" s="125">
        <v>18</v>
      </c>
      <c r="B24" s="126"/>
      <c r="C24" s="126"/>
      <c r="D24" s="126"/>
      <c r="E24" s="127"/>
      <c r="F24" s="126"/>
      <c r="G24" s="128"/>
      <c r="H24" s="129" t="str">
        <f t="shared" si="0"/>
        <v/>
      </c>
      <c r="I24" s="129" t="str">
        <f t="shared" si="1"/>
        <v/>
      </c>
      <c r="J24" s="130"/>
      <c r="K24" s="130"/>
      <c r="L24" s="131"/>
    </row>
    <row r="25" spans="1:12" s="132" customFormat="1" x14ac:dyDescent="0.25">
      <c r="A25" s="125">
        <v>19</v>
      </c>
      <c r="B25" s="126"/>
      <c r="C25" s="126"/>
      <c r="D25" s="126"/>
      <c r="E25" s="127"/>
      <c r="F25" s="126"/>
      <c r="G25" s="128"/>
      <c r="H25" s="129" t="str">
        <f t="shared" si="0"/>
        <v/>
      </c>
      <c r="I25" s="129" t="str">
        <f t="shared" si="1"/>
        <v/>
      </c>
      <c r="J25" s="130"/>
      <c r="K25" s="130"/>
      <c r="L25" s="131"/>
    </row>
    <row r="26" spans="1:12" s="132" customFormat="1" x14ac:dyDescent="0.25">
      <c r="A26" s="125">
        <v>20</v>
      </c>
      <c r="B26" s="126"/>
      <c r="C26" s="126"/>
      <c r="D26" s="126"/>
      <c r="E26" s="127"/>
      <c r="F26" s="126"/>
      <c r="G26" s="128"/>
      <c r="H26" s="129" t="str">
        <f t="shared" si="0"/>
        <v/>
      </c>
      <c r="I26" s="129" t="str">
        <f t="shared" si="1"/>
        <v/>
      </c>
      <c r="J26" s="130"/>
      <c r="K26" s="130"/>
      <c r="L26" s="131"/>
    </row>
    <row r="27" spans="1:12" s="132" customFormat="1" x14ac:dyDescent="0.25">
      <c r="A27" s="120" t="s">
        <v>5951</v>
      </c>
      <c r="B27" s="133" t="s">
        <v>5953</v>
      </c>
      <c r="C27" s="122"/>
      <c r="D27" s="123"/>
      <c r="E27" s="134"/>
      <c r="F27" s="123"/>
      <c r="G27" s="135"/>
      <c r="H27" s="135"/>
      <c r="I27" s="135"/>
      <c r="J27" s="136"/>
      <c r="K27" s="136"/>
      <c r="L27" s="137"/>
    </row>
    <row r="28" spans="1:12" s="132" customFormat="1" x14ac:dyDescent="0.25">
      <c r="A28" s="125">
        <v>1</v>
      </c>
      <c r="B28" s="126" t="s">
        <v>5954</v>
      </c>
      <c r="C28" s="126"/>
      <c r="D28" s="185"/>
      <c r="E28" s="127"/>
      <c r="F28" s="185"/>
      <c r="G28" s="128"/>
      <c r="H28" s="129" t="str">
        <f>IF(E28&lt;&gt;"",E28*G28,"")</f>
        <v/>
      </c>
      <c r="I28" s="129" t="str">
        <f>+IF($E$2="ДА",IF(H28="","",H28*1.2),"")</f>
        <v/>
      </c>
      <c r="J28" s="130"/>
      <c r="K28" s="130"/>
      <c r="L28" s="131"/>
    </row>
    <row r="29" spans="1:12" s="132" customFormat="1" x14ac:dyDescent="0.25">
      <c r="A29" s="125">
        <v>2</v>
      </c>
      <c r="B29" s="126" t="s">
        <v>5957</v>
      </c>
      <c r="C29" s="126"/>
      <c r="D29" s="185"/>
      <c r="E29" s="127"/>
      <c r="F29" s="185"/>
      <c r="G29" s="128"/>
      <c r="H29" s="129" t="str">
        <f>IF(E29&lt;&gt;"",E29*G29,"")</f>
        <v/>
      </c>
      <c r="I29" s="129" t="str">
        <f>+IF($E$2="ДА",IF(H29="","",H29*1.2),"")</f>
        <v/>
      </c>
      <c r="J29" s="130"/>
      <c r="K29" s="130"/>
      <c r="L29" s="131"/>
    </row>
    <row r="30" spans="1:12" s="132" customFormat="1" x14ac:dyDescent="0.25">
      <c r="A30" s="125">
        <v>3</v>
      </c>
      <c r="B30" s="126" t="s">
        <v>5958</v>
      </c>
      <c r="C30" s="126"/>
      <c r="D30" s="185"/>
      <c r="E30" s="127"/>
      <c r="F30" s="185"/>
      <c r="G30" s="128"/>
      <c r="H30" s="129" t="str">
        <f>IF(E30&lt;&gt;"",E30*G30,"")</f>
        <v/>
      </c>
      <c r="I30" s="129" t="str">
        <f>+IF($E$2="ДА",IF(H30="","",H30*1.2),"")</f>
        <v/>
      </c>
      <c r="J30" s="130"/>
      <c r="K30" s="130"/>
      <c r="L30" s="131"/>
    </row>
    <row r="31" spans="1:12" s="132" customFormat="1" x14ac:dyDescent="0.25">
      <c r="A31" s="125">
        <v>4</v>
      </c>
      <c r="B31" s="126" t="s">
        <v>5959</v>
      </c>
      <c r="C31" s="126"/>
      <c r="D31" s="185"/>
      <c r="E31" s="127"/>
      <c r="F31" s="185"/>
      <c r="G31" s="128"/>
      <c r="H31" s="129" t="str">
        <f t="shared" ref="H31:H37" si="2">IF(E31&lt;&gt;"",E31*G31,"")</f>
        <v/>
      </c>
      <c r="I31" s="129" t="str">
        <f t="shared" ref="I31:I37" si="3">+IF($E$2="ДА",IF(H31="","",H31*1.2),"")</f>
        <v/>
      </c>
      <c r="J31" s="130"/>
      <c r="K31" s="130"/>
      <c r="L31" s="131"/>
    </row>
    <row r="32" spans="1:12" s="132" customFormat="1" x14ac:dyDescent="0.25">
      <c r="A32" s="125">
        <v>5</v>
      </c>
      <c r="B32" s="126" t="s">
        <v>5960</v>
      </c>
      <c r="C32" s="126"/>
      <c r="D32" s="185"/>
      <c r="E32" s="127"/>
      <c r="F32" s="185"/>
      <c r="G32" s="128"/>
      <c r="H32" s="129" t="str">
        <f t="shared" si="2"/>
        <v/>
      </c>
      <c r="I32" s="129" t="str">
        <f t="shared" si="3"/>
        <v/>
      </c>
      <c r="J32" s="130"/>
      <c r="K32" s="130"/>
      <c r="L32" s="131"/>
    </row>
    <row r="33" spans="1:12" s="132" customFormat="1" x14ac:dyDescent="0.25">
      <c r="A33" s="125">
        <v>6</v>
      </c>
      <c r="B33" s="126" t="s">
        <v>5961</v>
      </c>
      <c r="C33" s="126"/>
      <c r="D33" s="185"/>
      <c r="E33" s="127"/>
      <c r="F33" s="185"/>
      <c r="G33" s="128"/>
      <c r="H33" s="129" t="str">
        <f t="shared" si="2"/>
        <v/>
      </c>
      <c r="I33" s="129" t="str">
        <f t="shared" si="3"/>
        <v/>
      </c>
      <c r="J33" s="130"/>
      <c r="K33" s="130"/>
      <c r="L33" s="131"/>
    </row>
    <row r="34" spans="1:12" s="132" customFormat="1" x14ac:dyDescent="0.25">
      <c r="A34" s="125">
        <v>7</v>
      </c>
      <c r="B34" s="126" t="s">
        <v>5962</v>
      </c>
      <c r="C34" s="126"/>
      <c r="D34" s="185"/>
      <c r="E34" s="127"/>
      <c r="F34" s="185"/>
      <c r="G34" s="128"/>
      <c r="H34" s="129" t="str">
        <f t="shared" si="2"/>
        <v/>
      </c>
      <c r="I34" s="129" t="str">
        <f t="shared" si="3"/>
        <v/>
      </c>
      <c r="J34" s="130"/>
      <c r="K34" s="130"/>
      <c r="L34" s="131"/>
    </row>
    <row r="35" spans="1:12" s="132" customFormat="1" x14ac:dyDescent="0.25">
      <c r="A35" s="125">
        <v>8</v>
      </c>
      <c r="B35" s="126" t="s">
        <v>5963</v>
      </c>
      <c r="C35" s="126"/>
      <c r="D35" s="185"/>
      <c r="E35" s="127"/>
      <c r="F35" s="185"/>
      <c r="G35" s="128"/>
      <c r="H35" s="129" t="str">
        <f t="shared" si="2"/>
        <v/>
      </c>
      <c r="I35" s="129" t="str">
        <f t="shared" si="3"/>
        <v/>
      </c>
      <c r="J35" s="130"/>
      <c r="K35" s="130"/>
      <c r="L35" s="131"/>
    </row>
    <row r="36" spans="1:12" s="132" customFormat="1" x14ac:dyDescent="0.25">
      <c r="A36" s="125">
        <v>9</v>
      </c>
      <c r="B36" s="126" t="s">
        <v>5964</v>
      </c>
      <c r="C36" s="126"/>
      <c r="D36" s="185"/>
      <c r="E36" s="127"/>
      <c r="F36" s="185"/>
      <c r="G36" s="128"/>
      <c r="H36" s="129" t="str">
        <f t="shared" si="2"/>
        <v/>
      </c>
      <c r="I36" s="129" t="str">
        <f t="shared" si="3"/>
        <v/>
      </c>
      <c r="J36" s="130"/>
      <c r="K36" s="130"/>
      <c r="L36" s="131"/>
    </row>
    <row r="37" spans="1:12" s="132" customFormat="1" x14ac:dyDescent="0.25">
      <c r="A37" s="125">
        <v>10</v>
      </c>
      <c r="B37" s="126" t="s">
        <v>5965</v>
      </c>
      <c r="C37" s="126"/>
      <c r="D37" s="185"/>
      <c r="E37" s="127"/>
      <c r="F37" s="185"/>
      <c r="G37" s="128"/>
      <c r="H37" s="129" t="str">
        <f t="shared" si="2"/>
        <v/>
      </c>
      <c r="I37" s="129" t="str">
        <f t="shared" si="3"/>
        <v/>
      </c>
      <c r="J37" s="130"/>
      <c r="K37" s="130"/>
      <c r="L37" s="131"/>
    </row>
    <row r="38" spans="1:12" s="132" customFormat="1" x14ac:dyDescent="0.25">
      <c r="A38" s="125">
        <v>11</v>
      </c>
      <c r="B38" s="126" t="s">
        <v>5966</v>
      </c>
      <c r="C38" s="126"/>
      <c r="D38" s="186"/>
      <c r="E38" s="127"/>
      <c r="F38" s="185"/>
      <c r="G38" s="128"/>
      <c r="H38" s="129"/>
      <c r="I38" s="129"/>
      <c r="J38" s="130"/>
      <c r="K38" s="187"/>
      <c r="L38" s="131"/>
    </row>
    <row r="39" spans="1:12" s="132" customFormat="1" x14ac:dyDescent="0.25">
      <c r="A39" s="125">
        <v>12</v>
      </c>
      <c r="B39" s="126" t="s">
        <v>5967</v>
      </c>
      <c r="C39" s="126"/>
      <c r="D39" s="186"/>
      <c r="E39" s="127"/>
      <c r="F39" s="185"/>
      <c r="G39" s="128"/>
      <c r="H39" s="129"/>
      <c r="I39" s="129"/>
      <c r="J39" s="130"/>
      <c r="K39" s="187"/>
      <c r="L39" s="131"/>
    </row>
    <row r="40" spans="1:12" s="132" customFormat="1" x14ac:dyDescent="0.25">
      <c r="A40" s="125">
        <v>13</v>
      </c>
      <c r="B40" s="126" t="s">
        <v>5968</v>
      </c>
      <c r="C40" s="126"/>
      <c r="D40" s="186"/>
      <c r="E40" s="127"/>
      <c r="F40" s="185"/>
      <c r="G40" s="128"/>
      <c r="H40" s="129"/>
      <c r="I40" s="129"/>
      <c r="J40" s="130"/>
      <c r="K40" s="187"/>
      <c r="L40" s="131"/>
    </row>
    <row r="41" spans="1:12" s="132" customFormat="1" x14ac:dyDescent="0.25">
      <c r="A41" s="125">
        <v>14</v>
      </c>
      <c r="B41" s="126" t="s">
        <v>5969</v>
      </c>
      <c r="C41" s="126"/>
      <c r="D41" s="186"/>
      <c r="E41" s="127"/>
      <c r="F41" s="185"/>
      <c r="G41" s="128"/>
      <c r="H41" s="129"/>
      <c r="I41" s="129"/>
      <c r="J41" s="130"/>
      <c r="K41" s="187"/>
      <c r="L41" s="131"/>
    </row>
    <row r="42" spans="1:12" s="132" customFormat="1" x14ac:dyDescent="0.25">
      <c r="A42" s="125">
        <v>15</v>
      </c>
      <c r="B42" s="126" t="s">
        <v>5970</v>
      </c>
      <c r="C42" s="126"/>
      <c r="D42" s="186"/>
      <c r="E42" s="127"/>
      <c r="F42" s="185"/>
      <c r="G42" s="128"/>
      <c r="H42" s="129"/>
      <c r="I42" s="129"/>
      <c r="J42" s="130"/>
      <c r="K42" s="187"/>
      <c r="L42" s="131"/>
    </row>
    <row r="43" spans="1:12" s="132" customFormat="1" x14ac:dyDescent="0.25">
      <c r="A43" s="125">
        <v>16</v>
      </c>
      <c r="B43" s="126" t="s">
        <v>5971</v>
      </c>
      <c r="C43" s="126"/>
      <c r="D43" s="186"/>
      <c r="E43" s="127"/>
      <c r="F43" s="185"/>
      <c r="G43" s="128"/>
      <c r="H43" s="129"/>
      <c r="I43" s="129"/>
      <c r="J43" s="130"/>
      <c r="K43" s="187"/>
      <c r="L43" s="131"/>
    </row>
    <row r="44" spans="1:12" s="132" customFormat="1" x14ac:dyDescent="0.25">
      <c r="A44" s="125">
        <v>17</v>
      </c>
      <c r="B44" s="126" t="s">
        <v>5972</v>
      </c>
      <c r="C44" s="126"/>
      <c r="D44" s="186"/>
      <c r="E44" s="127"/>
      <c r="F44" s="185"/>
      <c r="G44" s="128"/>
      <c r="H44" s="129"/>
      <c r="I44" s="129"/>
      <c r="J44" s="130"/>
      <c r="K44" s="187"/>
      <c r="L44" s="131"/>
    </row>
    <row r="45" spans="1:12" s="132" customFormat="1" x14ac:dyDescent="0.25">
      <c r="A45" s="125">
        <v>18</v>
      </c>
      <c r="B45" s="126" t="s">
        <v>5973</v>
      </c>
      <c r="C45" s="126"/>
      <c r="D45" s="186"/>
      <c r="E45" s="127"/>
      <c r="F45" s="185"/>
      <c r="G45" s="128"/>
      <c r="H45" s="129"/>
      <c r="I45" s="129"/>
      <c r="J45" s="130"/>
      <c r="K45" s="187"/>
      <c r="L45" s="131"/>
    </row>
    <row r="46" spans="1:12" s="132" customFormat="1" x14ac:dyDescent="0.25">
      <c r="A46" s="125">
        <v>19</v>
      </c>
      <c r="B46" s="126" t="s">
        <v>5974</v>
      </c>
      <c r="C46" s="126"/>
      <c r="D46" s="186"/>
      <c r="E46" s="127"/>
      <c r="F46" s="185"/>
      <c r="G46" s="128"/>
      <c r="H46" s="129"/>
      <c r="I46" s="129"/>
      <c r="J46" s="130"/>
      <c r="K46" s="187"/>
      <c r="L46" s="131"/>
    </row>
    <row r="47" spans="1:12" s="132" customFormat="1" x14ac:dyDescent="0.25">
      <c r="A47" s="125">
        <v>20</v>
      </c>
      <c r="B47" s="126" t="s">
        <v>5975</v>
      </c>
      <c r="C47" s="126"/>
      <c r="D47" s="186"/>
      <c r="E47" s="127"/>
      <c r="F47" s="185"/>
      <c r="G47" s="128"/>
      <c r="H47" s="129"/>
      <c r="I47" s="129"/>
      <c r="J47" s="130"/>
      <c r="K47" s="187"/>
      <c r="L47" s="131"/>
    </row>
    <row r="48" spans="1:12" s="132" customFormat="1" x14ac:dyDescent="0.25">
      <c r="A48" s="120" t="s">
        <v>5976</v>
      </c>
      <c r="B48" s="138" t="s">
        <v>5977</v>
      </c>
      <c r="C48" s="110" t="str">
        <f>+$B$112</f>
        <v>Разходи, свързани с проекта</v>
      </c>
      <c r="D48" s="139"/>
      <c r="E48" s="127"/>
      <c r="F48" s="111" t="s">
        <v>5978</v>
      </c>
      <c r="G48" s="128"/>
      <c r="H48" s="129" t="str">
        <f>IF(E48&lt;&gt;"",E48*G48,"")</f>
        <v/>
      </c>
      <c r="I48" s="129" t="str">
        <f>+IF($E$2="ДА",IF(H48="","",H48*1.2),"")</f>
        <v/>
      </c>
      <c r="J48" s="140"/>
      <c r="K48" s="141"/>
      <c r="L48" s="124"/>
    </row>
    <row r="49" spans="1:12" s="132" customFormat="1" x14ac:dyDescent="0.25">
      <c r="A49" s="120" t="s">
        <v>5979</v>
      </c>
      <c r="B49" s="133" t="s">
        <v>5980</v>
      </c>
      <c r="C49" s="122"/>
      <c r="D49" s="123"/>
      <c r="E49" s="134"/>
      <c r="F49" s="123"/>
      <c r="G49" s="135"/>
      <c r="H49" s="135"/>
      <c r="I49" s="135"/>
      <c r="J49" s="123"/>
      <c r="K49" s="123"/>
      <c r="L49" s="124"/>
    </row>
    <row r="50" spans="1:12" s="132" customFormat="1" x14ac:dyDescent="0.25">
      <c r="A50" s="142">
        <v>1</v>
      </c>
      <c r="B50" s="126"/>
      <c r="C50" s="110" t="str">
        <f t="shared" ref="C50:C59" si="4">+$B$112</f>
        <v>Разходи, свързани с проекта</v>
      </c>
      <c r="D50" s="140"/>
      <c r="E50" s="127"/>
      <c r="F50" s="111" t="s">
        <v>5978</v>
      </c>
      <c r="G50" s="128"/>
      <c r="H50" s="129" t="str">
        <f>IF(E50&lt;&gt;"",E50*G50,"")</f>
        <v/>
      </c>
      <c r="I50" s="129" t="str">
        <f>+IF($E$2="ДА",IF(H50="","",H50*1.2),"")</f>
        <v/>
      </c>
      <c r="J50" s="140"/>
      <c r="K50" s="141"/>
      <c r="L50" s="143"/>
    </row>
    <row r="51" spans="1:12" s="132" customFormat="1" x14ac:dyDescent="0.25">
      <c r="A51" s="142">
        <v>2</v>
      </c>
      <c r="B51" s="126"/>
      <c r="C51" s="110" t="str">
        <f t="shared" si="4"/>
        <v>Разходи, свързани с проекта</v>
      </c>
      <c r="D51" s="140"/>
      <c r="E51" s="127"/>
      <c r="F51" s="111" t="s">
        <v>5978</v>
      </c>
      <c r="G51" s="128"/>
      <c r="H51" s="129" t="str">
        <f>IF(E51&lt;&gt;"",E51*G51,"")</f>
        <v/>
      </c>
      <c r="I51" s="129" t="str">
        <f>+IF($E$2="ДА",IF(H51="","",H51*1.2),"")</f>
        <v/>
      </c>
      <c r="J51" s="140"/>
      <c r="K51" s="141"/>
      <c r="L51" s="143"/>
    </row>
    <row r="52" spans="1:12" s="132" customFormat="1" x14ac:dyDescent="0.25">
      <c r="A52" s="142">
        <v>3</v>
      </c>
      <c r="B52" s="126"/>
      <c r="C52" s="110" t="str">
        <f t="shared" si="4"/>
        <v>Разходи, свързани с проекта</v>
      </c>
      <c r="D52" s="140"/>
      <c r="E52" s="127"/>
      <c r="F52" s="111" t="s">
        <v>5978</v>
      </c>
      <c r="G52" s="128"/>
      <c r="H52" s="129" t="str">
        <f>IF(E52&lt;&gt;"",E52*G52,"")</f>
        <v/>
      </c>
      <c r="I52" s="129" t="str">
        <f>+IF($E$2="ДА",IF(H52="","",H52*1.2),"")</f>
        <v/>
      </c>
      <c r="J52" s="140"/>
      <c r="K52" s="141"/>
      <c r="L52" s="143"/>
    </row>
    <row r="53" spans="1:12" s="132" customFormat="1" x14ac:dyDescent="0.25">
      <c r="A53" s="142">
        <v>4</v>
      </c>
      <c r="B53" s="126"/>
      <c r="C53" s="110" t="str">
        <f t="shared" si="4"/>
        <v>Разходи, свързани с проекта</v>
      </c>
      <c r="D53" s="140"/>
      <c r="E53" s="127"/>
      <c r="F53" s="111" t="s">
        <v>5978</v>
      </c>
      <c r="G53" s="128"/>
      <c r="H53" s="129" t="str">
        <f>IF(E53&lt;&gt;"",E53*G53,"")</f>
        <v/>
      </c>
      <c r="I53" s="129" t="str">
        <f>+IF($E$2="ДА",IF(H53="","",H53*1.2),"")</f>
        <v/>
      </c>
      <c r="J53" s="140"/>
      <c r="K53" s="141"/>
      <c r="L53" s="143"/>
    </row>
    <row r="54" spans="1:12" s="132" customFormat="1" x14ac:dyDescent="0.25">
      <c r="A54" s="142">
        <v>5</v>
      </c>
      <c r="B54" s="126"/>
      <c r="C54" s="110" t="str">
        <f t="shared" si="4"/>
        <v>Разходи, свързани с проекта</v>
      </c>
      <c r="D54" s="140"/>
      <c r="E54" s="127"/>
      <c r="F54" s="111" t="s">
        <v>5978</v>
      </c>
      <c r="G54" s="128"/>
      <c r="H54" s="129" t="str">
        <f t="shared" ref="H54:H59" si="5">IF(E54&lt;&gt;"",E54*G54,"")</f>
        <v/>
      </c>
      <c r="I54" s="129" t="str">
        <f t="shared" ref="I54:I59" si="6">+IF($E$2="ДА",IF(H54="","",H54*1.2),"")</f>
        <v/>
      </c>
      <c r="J54" s="140"/>
      <c r="K54" s="141"/>
      <c r="L54" s="143"/>
    </row>
    <row r="55" spans="1:12" s="132" customFormat="1" x14ac:dyDescent="0.25">
      <c r="A55" s="142">
        <v>6</v>
      </c>
      <c r="B55" s="126"/>
      <c r="C55" s="110" t="str">
        <f t="shared" si="4"/>
        <v>Разходи, свързани с проекта</v>
      </c>
      <c r="D55" s="140"/>
      <c r="E55" s="127"/>
      <c r="F55" s="111" t="s">
        <v>5978</v>
      </c>
      <c r="G55" s="128"/>
      <c r="H55" s="129" t="str">
        <f t="shared" si="5"/>
        <v/>
      </c>
      <c r="I55" s="129" t="str">
        <f t="shared" si="6"/>
        <v/>
      </c>
      <c r="J55" s="140"/>
      <c r="K55" s="141"/>
      <c r="L55" s="143"/>
    </row>
    <row r="56" spans="1:12" s="132" customFormat="1" x14ac:dyDescent="0.25">
      <c r="A56" s="142">
        <v>7</v>
      </c>
      <c r="B56" s="126"/>
      <c r="C56" s="110" t="str">
        <f t="shared" si="4"/>
        <v>Разходи, свързани с проекта</v>
      </c>
      <c r="D56" s="140"/>
      <c r="E56" s="127"/>
      <c r="F56" s="111" t="s">
        <v>5978</v>
      </c>
      <c r="G56" s="128"/>
      <c r="H56" s="129" t="str">
        <f t="shared" si="5"/>
        <v/>
      </c>
      <c r="I56" s="129" t="str">
        <f t="shared" si="6"/>
        <v/>
      </c>
      <c r="J56" s="140"/>
      <c r="K56" s="141"/>
      <c r="L56" s="143"/>
    </row>
    <row r="57" spans="1:12" s="132" customFormat="1" x14ac:dyDescent="0.25">
      <c r="A57" s="142">
        <v>8</v>
      </c>
      <c r="B57" s="126"/>
      <c r="C57" s="110" t="str">
        <f t="shared" si="4"/>
        <v>Разходи, свързани с проекта</v>
      </c>
      <c r="D57" s="140"/>
      <c r="E57" s="127"/>
      <c r="F57" s="111" t="s">
        <v>5978</v>
      </c>
      <c r="G57" s="128"/>
      <c r="H57" s="129" t="str">
        <f t="shared" si="5"/>
        <v/>
      </c>
      <c r="I57" s="129" t="str">
        <f t="shared" si="6"/>
        <v/>
      </c>
      <c r="J57" s="140"/>
      <c r="K57" s="141"/>
      <c r="L57" s="143"/>
    </row>
    <row r="58" spans="1:12" s="132" customFormat="1" x14ac:dyDescent="0.25">
      <c r="A58" s="142">
        <v>9</v>
      </c>
      <c r="B58" s="126"/>
      <c r="C58" s="110" t="str">
        <f t="shared" si="4"/>
        <v>Разходи, свързани с проекта</v>
      </c>
      <c r="D58" s="140"/>
      <c r="E58" s="127"/>
      <c r="F58" s="111" t="s">
        <v>5978</v>
      </c>
      <c r="G58" s="128"/>
      <c r="H58" s="129" t="str">
        <f t="shared" si="5"/>
        <v/>
      </c>
      <c r="I58" s="129" t="str">
        <f t="shared" si="6"/>
        <v/>
      </c>
      <c r="J58" s="140"/>
      <c r="K58" s="141"/>
      <c r="L58" s="143"/>
    </row>
    <row r="59" spans="1:12" s="132" customFormat="1" ht="15.75" thickBot="1" x14ac:dyDescent="0.3">
      <c r="A59" s="142">
        <v>10</v>
      </c>
      <c r="B59" s="126"/>
      <c r="C59" s="110" t="str">
        <f t="shared" si="4"/>
        <v>Разходи, свързани с проекта</v>
      </c>
      <c r="D59" s="140"/>
      <c r="E59" s="127"/>
      <c r="F59" s="111" t="s">
        <v>5978</v>
      </c>
      <c r="G59" s="128"/>
      <c r="H59" s="129" t="str">
        <f t="shared" si="5"/>
        <v/>
      </c>
      <c r="I59" s="129" t="str">
        <f t="shared" si="6"/>
        <v/>
      </c>
      <c r="J59" s="140"/>
      <c r="K59" s="141"/>
      <c r="L59" s="143"/>
    </row>
    <row r="60" spans="1:12" s="148" customFormat="1" ht="29.25" customHeight="1" thickBot="1" x14ac:dyDescent="0.3">
      <c r="A60" s="515" t="s">
        <v>5981</v>
      </c>
      <c r="B60" s="516"/>
      <c r="C60" s="516"/>
      <c r="D60" s="516"/>
      <c r="E60" s="516"/>
      <c r="F60" s="516"/>
      <c r="G60" s="517"/>
      <c r="H60" s="144">
        <f>SUM(H7:H59)</f>
        <v>0</v>
      </c>
      <c r="I60" s="144">
        <f>SUM(I7:I59)</f>
        <v>0</v>
      </c>
      <c r="J60" s="145"/>
      <c r="K60" s="146"/>
      <c r="L60" s="147"/>
    </row>
    <row r="61" spans="1:12" s="148" customFormat="1" ht="29.25" customHeight="1" thickBot="1" x14ac:dyDescent="0.3">
      <c r="A61" s="518" t="s">
        <v>5982</v>
      </c>
      <c r="B61" s="519"/>
      <c r="C61" s="519"/>
      <c r="D61" s="519"/>
      <c r="E61" s="519"/>
      <c r="F61" s="519"/>
      <c r="G61" s="519"/>
      <c r="H61" s="519"/>
      <c r="I61" s="520"/>
      <c r="J61" s="149">
        <f>+SUMIF(J7:J47,"X",IF(I60&gt;0,I7:I47,H7:H47))</f>
        <v>0</v>
      </c>
      <c r="K61" s="149">
        <f>+SUMIF(K7:K47,"X",IF(I60&gt;0,I7:I47,H7:H47))</f>
        <v>0</v>
      </c>
      <c r="L61" s="150"/>
    </row>
    <row r="62" spans="1:12" s="148" customFormat="1" ht="15.75" x14ac:dyDescent="0.25">
      <c r="A62" s="151"/>
      <c r="B62" s="1"/>
      <c r="C62" s="1"/>
      <c r="D62" s="1"/>
      <c r="E62" s="1"/>
      <c r="F62" s="1"/>
      <c r="G62" s="1"/>
      <c r="H62" s="1"/>
      <c r="I62" s="1"/>
      <c r="J62" s="1"/>
      <c r="K62" s="1"/>
      <c r="L62" s="1"/>
    </row>
    <row r="63" spans="1:12" s="148" customFormat="1" ht="27" customHeight="1" x14ac:dyDescent="0.25">
      <c r="A63" s="151"/>
      <c r="B63" s="152"/>
      <c r="C63" s="521"/>
      <c r="D63" s="521"/>
      <c r="E63" s="521"/>
      <c r="F63" s="521"/>
      <c r="G63" s="521"/>
      <c r="H63" s="521"/>
      <c r="I63" s="521"/>
      <c r="J63" s="522"/>
      <c r="K63" s="523"/>
      <c r="L63" s="524"/>
    </row>
    <row r="64" spans="1:12" s="148" customFormat="1" ht="15.75" customHeight="1" x14ac:dyDescent="0.25">
      <c r="A64" s="151"/>
      <c r="B64" s="153" t="s">
        <v>1</v>
      </c>
      <c r="C64" s="505" t="s">
        <v>29</v>
      </c>
      <c r="D64" s="505"/>
      <c r="E64" s="505"/>
      <c r="F64" s="505"/>
      <c r="G64" s="505"/>
      <c r="H64" s="505"/>
      <c r="I64" s="505"/>
      <c r="J64" s="506" t="s">
        <v>5983</v>
      </c>
      <c r="K64" s="507"/>
      <c r="L64" s="508"/>
    </row>
    <row r="65" spans="1:12" s="148" customFormat="1" ht="15.75" x14ac:dyDescent="0.25">
      <c r="A65" s="151"/>
      <c r="B65" s="1"/>
      <c r="C65" s="1"/>
      <c r="D65" s="1"/>
      <c r="E65" s="1"/>
      <c r="F65" s="1"/>
      <c r="G65" s="1"/>
      <c r="H65" s="1"/>
      <c r="I65" s="1"/>
      <c r="J65" s="1"/>
      <c r="K65" s="1"/>
      <c r="L65" s="1"/>
    </row>
    <row r="66" spans="1:12" s="148" customFormat="1" ht="15.75" x14ac:dyDescent="0.25">
      <c r="A66" s="151"/>
      <c r="B66" s="154" t="s">
        <v>5984</v>
      </c>
      <c r="C66" s="154"/>
      <c r="D66" s="155" t="s">
        <v>5985</v>
      </c>
      <c r="E66" s="155"/>
      <c r="F66" s="155"/>
      <c r="G66" s="155"/>
      <c r="H66" s="155"/>
      <c r="I66" s="155"/>
      <c r="J66" s="155"/>
      <c r="K66" s="155"/>
      <c r="L66" s="155"/>
    </row>
    <row r="67" spans="1:12" s="148" customFormat="1" ht="15.75" x14ac:dyDescent="0.25">
      <c r="A67" s="151"/>
      <c r="B67" s="156"/>
      <c r="C67" s="156"/>
      <c r="D67" s="155" t="s">
        <v>5986</v>
      </c>
      <c r="E67" s="155"/>
      <c r="F67" s="155"/>
      <c r="G67" s="155"/>
      <c r="H67" s="155"/>
      <c r="I67" s="155"/>
      <c r="J67" s="155"/>
      <c r="K67" s="155"/>
      <c r="L67" s="155"/>
    </row>
    <row r="68" spans="1:12" s="148" customFormat="1" ht="15.75" x14ac:dyDescent="0.25">
      <c r="A68" s="151"/>
      <c r="B68" s="1"/>
      <c r="C68" s="1"/>
      <c r="D68" s="155" t="s">
        <v>5987</v>
      </c>
      <c r="E68" s="155"/>
      <c r="F68" s="155"/>
      <c r="G68" s="155"/>
      <c r="H68" s="155"/>
      <c r="I68" s="155"/>
      <c r="J68" s="155"/>
      <c r="K68" s="155"/>
      <c r="L68" s="155"/>
    </row>
    <row r="69" spans="1:12" s="148" customFormat="1" ht="15.75" x14ac:dyDescent="0.25">
      <c r="A69" s="151"/>
      <c r="B69" s="1"/>
      <c r="C69" s="1"/>
      <c r="D69" s="155" t="s">
        <v>5988</v>
      </c>
      <c r="E69" s="155"/>
      <c r="F69" s="155"/>
      <c r="G69" s="155"/>
      <c r="H69" s="155"/>
      <c r="I69" s="155"/>
      <c r="J69" s="155"/>
      <c r="K69" s="155"/>
      <c r="L69" s="155"/>
    </row>
    <row r="70" spans="1:12" s="35" customFormat="1" ht="15.75" x14ac:dyDescent="0.25">
      <c r="A70" s="157"/>
      <c r="D70" s="158"/>
      <c r="E70" s="108"/>
      <c r="F70" s="159"/>
      <c r="G70" s="159"/>
    </row>
    <row r="71" spans="1:12" s="148" customFormat="1" ht="15.75" x14ac:dyDescent="0.25">
      <c r="A71" s="151"/>
      <c r="B71" s="1"/>
      <c r="C71" s="1"/>
      <c r="D71" s="1"/>
      <c r="E71" s="1"/>
      <c r="F71" s="1"/>
      <c r="G71" s="1"/>
      <c r="H71" s="1"/>
      <c r="I71" s="1"/>
      <c r="J71" s="1"/>
      <c r="K71" s="1"/>
      <c r="L71" s="1"/>
    </row>
    <row r="72" spans="1:12" s="1" customFormat="1" ht="15.75" x14ac:dyDescent="0.25">
      <c r="A72" s="160" t="s">
        <v>5989</v>
      </c>
    </row>
    <row r="73" spans="1:12" s="1" customFormat="1" ht="15.75" x14ac:dyDescent="0.25">
      <c r="A73" s="151">
        <v>1</v>
      </c>
      <c r="B73" s="1" t="s">
        <v>5990</v>
      </c>
    </row>
    <row r="74" spans="1:12" s="1" customFormat="1" ht="15.75" x14ac:dyDescent="0.25">
      <c r="A74" s="151">
        <v>2</v>
      </c>
      <c r="B74" s="1" t="s">
        <v>5991</v>
      </c>
    </row>
    <row r="75" spans="1:12" s="1" customFormat="1" ht="15.75" x14ac:dyDescent="0.25">
      <c r="A75" s="151">
        <v>3</v>
      </c>
      <c r="B75" s="1" t="s">
        <v>5992</v>
      </c>
    </row>
    <row r="76" spans="1:12" s="1" customFormat="1" ht="15.75" x14ac:dyDescent="0.25">
      <c r="A76" s="151">
        <v>4</v>
      </c>
      <c r="B76" s="1" t="s">
        <v>5993</v>
      </c>
    </row>
    <row r="77" spans="1:12" s="1" customFormat="1" ht="15.75" x14ac:dyDescent="0.25">
      <c r="A77" s="151">
        <v>5</v>
      </c>
      <c r="B77" s="1" t="s">
        <v>5994</v>
      </c>
    </row>
    <row r="78" spans="1:12" s="1" customFormat="1" ht="15.75" x14ac:dyDescent="0.25">
      <c r="A78" s="151">
        <v>6</v>
      </c>
      <c r="B78" s="1" t="s">
        <v>5995</v>
      </c>
    </row>
    <row r="79" spans="1:12" s="1" customFormat="1" ht="15.75" x14ac:dyDescent="0.25">
      <c r="A79" s="151">
        <v>7</v>
      </c>
      <c r="B79" s="1" t="s">
        <v>5996</v>
      </c>
    </row>
    <row r="80" spans="1:12" s="38" customFormat="1" ht="15.75" x14ac:dyDescent="0.25">
      <c r="A80" s="151">
        <v>8</v>
      </c>
      <c r="B80" s="161" t="s">
        <v>5997</v>
      </c>
      <c r="C80" s="161"/>
      <c r="D80" s="161"/>
      <c r="E80" s="161"/>
      <c r="F80" s="161"/>
      <c r="G80" s="161"/>
    </row>
    <row r="81" spans="1:6" s="1" customFormat="1" ht="15.75" x14ac:dyDescent="0.25">
      <c r="A81" s="151">
        <v>9</v>
      </c>
      <c r="B81" s="1" t="s">
        <v>5998</v>
      </c>
    </row>
    <row r="82" spans="1:6" s="1" customFormat="1" ht="15.75" x14ac:dyDescent="0.25">
      <c r="A82" s="151">
        <v>10</v>
      </c>
      <c r="B82" s="1" t="s">
        <v>5999</v>
      </c>
    </row>
    <row r="83" spans="1:6" s="1" customFormat="1" ht="15.75" x14ac:dyDescent="0.25">
      <c r="A83" s="151">
        <v>11</v>
      </c>
      <c r="B83" s="1" t="s">
        <v>6000</v>
      </c>
    </row>
    <row r="84" spans="1:6" s="1" customFormat="1" ht="15.75" x14ac:dyDescent="0.25">
      <c r="A84" s="151">
        <v>12</v>
      </c>
      <c r="B84" s="1" t="s">
        <v>6001</v>
      </c>
    </row>
    <row r="85" spans="1:6" s="1" customFormat="1" ht="15.75" customHeight="1" x14ac:dyDescent="0.25">
      <c r="A85" s="151">
        <v>14</v>
      </c>
      <c r="B85" s="1" t="s">
        <v>6249</v>
      </c>
    </row>
    <row r="86" spans="1:6" s="1" customFormat="1" ht="15.75" x14ac:dyDescent="0.25">
      <c r="A86" s="151">
        <v>15</v>
      </c>
      <c r="B86" s="1" t="s">
        <v>6250</v>
      </c>
    </row>
    <row r="87" spans="1:6" s="1" customFormat="1" ht="15.75" x14ac:dyDescent="0.25">
      <c r="A87" s="151">
        <v>16</v>
      </c>
      <c r="B87" s="1" t="s">
        <v>6251</v>
      </c>
    </row>
    <row r="88" spans="1:6" s="1" customFormat="1" ht="15.75" x14ac:dyDescent="0.25">
      <c r="A88" s="151">
        <v>17</v>
      </c>
      <c r="B88" s="1" t="s">
        <v>6002</v>
      </c>
    </row>
    <row r="89" spans="1:6" s="1" customFormat="1" ht="15.75" x14ac:dyDescent="0.25">
      <c r="A89" s="151"/>
    </row>
    <row r="90" spans="1:6" s="1" customFormat="1" ht="15.75" hidden="1" x14ac:dyDescent="0.25">
      <c r="A90" s="151"/>
    </row>
    <row r="91" spans="1:6" s="1" customFormat="1" ht="15.75" hidden="1" x14ac:dyDescent="0.25">
      <c r="A91" s="151"/>
    </row>
    <row r="92" spans="1:6" ht="15.75" hidden="1" x14ac:dyDescent="0.25">
      <c r="A92" s="162" t="s">
        <v>6003</v>
      </c>
      <c r="B92" s="1"/>
      <c r="C92" s="1"/>
      <c r="D92" s="1"/>
      <c r="F92" s="1"/>
    </row>
    <row r="93" spans="1:6" ht="15.75" hidden="1" x14ac:dyDescent="0.25">
      <c r="A93" s="163"/>
      <c r="B93" s="1"/>
      <c r="C93" s="1"/>
      <c r="D93" s="1"/>
      <c r="F93" s="1"/>
    </row>
    <row r="94" spans="1:6" ht="16.5" hidden="1" thickBot="1" x14ac:dyDescent="0.3">
      <c r="A94" s="164" t="s">
        <v>6004</v>
      </c>
      <c r="B94" s="1"/>
      <c r="C94" s="1"/>
      <c r="D94" s="1"/>
      <c r="F94" s="165" t="s">
        <v>6005</v>
      </c>
    </row>
    <row r="95" spans="1:6" ht="15.75" hidden="1" x14ac:dyDescent="0.25">
      <c r="B95" s="1"/>
      <c r="C95" s="1"/>
      <c r="D95" s="1"/>
      <c r="F95" s="165" t="s">
        <v>6006</v>
      </c>
    </row>
    <row r="96" spans="1:6" ht="15.75" hidden="1" x14ac:dyDescent="0.25">
      <c r="A96" s="162" t="s">
        <v>6007</v>
      </c>
      <c r="B96" s="1"/>
      <c r="C96" s="1"/>
      <c r="D96" s="1"/>
      <c r="F96" s="165" t="s">
        <v>6008</v>
      </c>
    </row>
    <row r="97" spans="1:6" ht="15.75" hidden="1" x14ac:dyDescent="0.25">
      <c r="A97" s="163" t="s">
        <v>19</v>
      </c>
      <c r="B97" s="111" t="s">
        <v>5955</v>
      </c>
      <c r="C97" s="1"/>
      <c r="D97" s="1"/>
      <c r="F97" s="165" t="s">
        <v>6009</v>
      </c>
    </row>
    <row r="98" spans="1:6" ht="16.5" hidden="1" thickBot="1" x14ac:dyDescent="0.3">
      <c r="A98" s="164" t="s">
        <v>18</v>
      </c>
      <c r="B98" s="1"/>
      <c r="C98" s="1"/>
      <c r="D98" s="1"/>
      <c r="F98" s="165" t="s">
        <v>6010</v>
      </c>
    </row>
    <row r="99" spans="1:6" ht="15.75" hidden="1" x14ac:dyDescent="0.25">
      <c r="B99" s="1"/>
      <c r="C99" s="1"/>
      <c r="D99" s="1"/>
      <c r="F99" s="165" t="s">
        <v>6011</v>
      </c>
    </row>
    <row r="100" spans="1:6" ht="15.75" hidden="1" x14ac:dyDescent="0.25">
      <c r="B100" s="59" t="s">
        <v>6012</v>
      </c>
      <c r="C100" s="1"/>
      <c r="D100" s="1"/>
      <c r="F100" s="165" t="s">
        <v>6013</v>
      </c>
    </row>
    <row r="101" spans="1:6" ht="15.75" hidden="1" x14ac:dyDescent="0.25">
      <c r="A101" s="166" t="s">
        <v>0</v>
      </c>
      <c r="B101" s="167" t="s">
        <v>6014</v>
      </c>
      <c r="C101" s="167"/>
      <c r="D101" s="1"/>
      <c r="F101" s="165" t="s">
        <v>6015</v>
      </c>
    </row>
    <row r="102" spans="1:6" ht="15.75" hidden="1" x14ac:dyDescent="0.25">
      <c r="A102" s="168">
        <v>1</v>
      </c>
      <c r="B102" s="169" t="s">
        <v>6016</v>
      </c>
      <c r="C102" s="170"/>
      <c r="D102" s="1"/>
      <c r="F102" s="165" t="s">
        <v>6017</v>
      </c>
    </row>
    <row r="103" spans="1:6" ht="15.75" hidden="1" x14ac:dyDescent="0.25">
      <c r="A103" s="166">
        <v>2</v>
      </c>
      <c r="B103" s="171" t="s">
        <v>6018</v>
      </c>
      <c r="C103" s="172"/>
      <c r="D103" s="1"/>
      <c r="F103" s="165" t="s">
        <v>6019</v>
      </c>
    </row>
    <row r="104" spans="1:6" ht="15.75" hidden="1" x14ac:dyDescent="0.25">
      <c r="A104" s="166">
        <v>3</v>
      </c>
      <c r="B104" s="171" t="s">
        <v>6020</v>
      </c>
      <c r="C104" s="172"/>
      <c r="D104" s="1"/>
      <c r="F104" s="165" t="s">
        <v>6021</v>
      </c>
    </row>
    <row r="105" spans="1:6" ht="15.75" hidden="1" x14ac:dyDescent="0.25">
      <c r="A105" s="166">
        <v>4</v>
      </c>
      <c r="B105" s="171" t="s">
        <v>6022</v>
      </c>
      <c r="C105" s="172"/>
      <c r="D105" s="1"/>
      <c r="F105" s="165" t="s">
        <v>6023</v>
      </c>
    </row>
    <row r="106" spans="1:6" ht="15.75" hidden="1" x14ac:dyDescent="0.25">
      <c r="A106" s="166">
        <v>5</v>
      </c>
      <c r="B106" s="171" t="s">
        <v>6024</v>
      </c>
      <c r="C106" s="172"/>
      <c r="D106" s="1"/>
      <c r="F106" s="165" t="s">
        <v>6025</v>
      </c>
    </row>
    <row r="107" spans="1:6" ht="15.75" hidden="1" x14ac:dyDescent="0.25">
      <c r="A107" s="166">
        <v>6</v>
      </c>
      <c r="B107" s="171" t="s">
        <v>6026</v>
      </c>
      <c r="C107" s="172"/>
      <c r="D107" s="1"/>
      <c r="F107" s="165" t="s">
        <v>6027</v>
      </c>
    </row>
    <row r="108" spans="1:6" hidden="1" x14ac:dyDescent="0.25">
      <c r="A108" s="166">
        <v>7</v>
      </c>
      <c r="B108" s="171" t="s">
        <v>6028</v>
      </c>
      <c r="C108" s="172"/>
      <c r="F108" s="165" t="s">
        <v>6029</v>
      </c>
    </row>
    <row r="109" spans="1:6" hidden="1" x14ac:dyDescent="0.25">
      <c r="A109" s="166">
        <v>8</v>
      </c>
      <c r="B109" s="171" t="s">
        <v>6030</v>
      </c>
      <c r="C109" s="172"/>
      <c r="F109" s="165" t="s">
        <v>6031</v>
      </c>
    </row>
    <row r="110" spans="1:6" s="1" customFormat="1" ht="15.75" hidden="1" x14ac:dyDescent="0.25">
      <c r="A110" s="166">
        <v>9</v>
      </c>
      <c r="B110" s="171" t="s">
        <v>6032</v>
      </c>
      <c r="C110" s="172"/>
      <c r="F110" s="165" t="s">
        <v>6033</v>
      </c>
    </row>
    <row r="111" spans="1:6" s="1" customFormat="1" ht="15.75" hidden="1" x14ac:dyDescent="0.25">
      <c r="A111" s="166">
        <v>10</v>
      </c>
      <c r="B111" s="171" t="s">
        <v>6034</v>
      </c>
      <c r="C111" s="172"/>
      <c r="F111" s="165" t="s">
        <v>6035</v>
      </c>
    </row>
    <row r="112" spans="1:6" s="1" customFormat="1" ht="18" hidden="1" customHeight="1" x14ac:dyDescent="0.25">
      <c r="A112" s="168">
        <v>11</v>
      </c>
      <c r="B112" s="173" t="s">
        <v>6036</v>
      </c>
      <c r="C112" s="174"/>
      <c r="F112" s="165" t="s">
        <v>6037</v>
      </c>
    </row>
    <row r="113" spans="1:6" s="1" customFormat="1" ht="15.75" hidden="1" x14ac:dyDescent="0.25">
      <c r="A113" s="116"/>
      <c r="B113" s="59"/>
      <c r="F113" s="165" t="s">
        <v>6038</v>
      </c>
    </row>
    <row r="114" spans="1:6" s="1" customFormat="1" ht="15.75" hidden="1" x14ac:dyDescent="0.25">
      <c r="A114" s="116"/>
      <c r="B114" s="59"/>
      <c r="F114" s="175" t="s">
        <v>6039</v>
      </c>
    </row>
    <row r="115" spans="1:6" s="1" customFormat="1" ht="15.75" hidden="1" x14ac:dyDescent="0.25">
      <c r="A115" s="116"/>
      <c r="B115" s="59" t="s">
        <v>6040</v>
      </c>
      <c r="F115" s="175" t="s">
        <v>6041</v>
      </c>
    </row>
    <row r="116" spans="1:6" s="1" customFormat="1" ht="15.75" hidden="1" x14ac:dyDescent="0.25">
      <c r="A116" s="166" t="s">
        <v>0</v>
      </c>
      <c r="B116" s="176" t="s">
        <v>6042</v>
      </c>
      <c r="C116" s="176"/>
      <c r="F116" s="175" t="s">
        <v>6043</v>
      </c>
    </row>
    <row r="117" spans="1:6" s="1" customFormat="1" ht="15.75" hidden="1" x14ac:dyDescent="0.25">
      <c r="A117" s="166">
        <v>1</v>
      </c>
      <c r="B117" s="172" t="s">
        <v>5978</v>
      </c>
      <c r="C117" s="172"/>
      <c r="F117" s="175" t="s">
        <v>6044</v>
      </c>
    </row>
    <row r="118" spans="1:6" s="1" customFormat="1" ht="15.75" hidden="1" x14ac:dyDescent="0.25">
      <c r="A118" s="166">
        <v>2</v>
      </c>
      <c r="B118" s="172" t="s">
        <v>6045</v>
      </c>
      <c r="C118" s="172"/>
      <c r="F118" s="175" t="s">
        <v>6046</v>
      </c>
    </row>
    <row r="119" spans="1:6" s="1" customFormat="1" ht="15.75" hidden="1" x14ac:dyDescent="0.25">
      <c r="A119" s="166">
        <v>3</v>
      </c>
      <c r="B119" s="172" t="s">
        <v>5956</v>
      </c>
      <c r="C119" s="172"/>
      <c r="F119" s="177" t="s">
        <v>6047</v>
      </c>
    </row>
    <row r="120" spans="1:6" s="1" customFormat="1" ht="15.75" hidden="1" x14ac:dyDescent="0.25">
      <c r="A120" s="166">
        <v>4</v>
      </c>
      <c r="B120" s="172" t="s">
        <v>6048</v>
      </c>
      <c r="C120" s="172"/>
      <c r="F120" s="177" t="s">
        <v>6049</v>
      </c>
    </row>
    <row r="121" spans="1:6" s="1" customFormat="1" ht="15.75" hidden="1" x14ac:dyDescent="0.25">
      <c r="A121" s="166">
        <v>5</v>
      </c>
      <c r="B121" s="172" t="s">
        <v>6050</v>
      </c>
      <c r="C121" s="172"/>
      <c r="F121" s="177" t="s">
        <v>6051</v>
      </c>
    </row>
    <row r="122" spans="1:6" s="1" customFormat="1" ht="15.75" hidden="1" x14ac:dyDescent="0.25">
      <c r="A122" s="166">
        <v>6</v>
      </c>
      <c r="B122" s="172" t="s">
        <v>6052</v>
      </c>
      <c r="C122" s="172"/>
      <c r="F122" s="177" t="s">
        <v>6053</v>
      </c>
    </row>
    <row r="123" spans="1:6" s="1" customFormat="1" ht="15.75" hidden="1" x14ac:dyDescent="0.25">
      <c r="A123" s="166">
        <v>7</v>
      </c>
      <c r="B123" s="172" t="s">
        <v>6054</v>
      </c>
      <c r="C123" s="172"/>
      <c r="F123" s="177" t="s">
        <v>6055</v>
      </c>
    </row>
    <row r="124" spans="1:6" s="1" customFormat="1" ht="15.75" hidden="1" x14ac:dyDescent="0.25">
      <c r="A124" s="166">
        <v>8</v>
      </c>
      <c r="B124" s="172" t="s">
        <v>6056</v>
      </c>
      <c r="C124" s="172"/>
      <c r="F124" s="178" t="s">
        <v>6057</v>
      </c>
    </row>
    <row r="125" spans="1:6" s="1" customFormat="1" ht="15.75" hidden="1" x14ac:dyDescent="0.25">
      <c r="A125" s="189">
        <v>9</v>
      </c>
      <c r="B125" s="190" t="s">
        <v>6120</v>
      </c>
      <c r="C125" s="191"/>
      <c r="F125" s="178" t="s">
        <v>6058</v>
      </c>
    </row>
    <row r="126" spans="1:6" s="1" customFormat="1" ht="15.75" hidden="1" x14ac:dyDescent="0.25">
      <c r="A126" s="188" t="s">
        <v>6059</v>
      </c>
      <c r="B126" s="188" t="s">
        <v>6060</v>
      </c>
      <c r="F126" s="178" t="s">
        <v>6061</v>
      </c>
    </row>
    <row r="127" spans="1:6" s="1" customFormat="1" ht="15.75" hidden="1" x14ac:dyDescent="0.25">
      <c r="A127" s="179" t="s">
        <v>6062</v>
      </c>
      <c r="B127" s="179" t="s">
        <v>6063</v>
      </c>
      <c r="F127" s="178" t="s">
        <v>6064</v>
      </c>
    </row>
    <row r="128" spans="1:6" s="1" customFormat="1" ht="15.75" hidden="1" x14ac:dyDescent="0.25">
      <c r="A128" s="179"/>
      <c r="B128" s="179"/>
      <c r="F128" s="178" t="s">
        <v>6065</v>
      </c>
    </row>
    <row r="129" spans="1:6" s="1" customFormat="1" ht="31.5" hidden="1" x14ac:dyDescent="0.25">
      <c r="A129" s="165" t="s">
        <v>6066</v>
      </c>
      <c r="B129" s="180" t="s">
        <v>6067</v>
      </c>
      <c r="F129" s="181" t="s">
        <v>6068</v>
      </c>
    </row>
    <row r="130" spans="1:6" s="1" customFormat="1" ht="31.5" hidden="1" x14ac:dyDescent="0.25">
      <c r="A130" s="165" t="s">
        <v>6069</v>
      </c>
      <c r="B130" s="180" t="s">
        <v>6070</v>
      </c>
      <c r="F130" s="181" t="s">
        <v>6071</v>
      </c>
    </row>
    <row r="131" spans="1:6" s="1" customFormat="1" ht="31.5" hidden="1" x14ac:dyDescent="0.25">
      <c r="A131" s="165" t="s">
        <v>6072</v>
      </c>
      <c r="B131" s="180" t="s">
        <v>6073</v>
      </c>
      <c r="F131" s="181" t="s">
        <v>6074</v>
      </c>
    </row>
    <row r="132" spans="1:6" s="1" customFormat="1" ht="15.75" hidden="1" x14ac:dyDescent="0.25">
      <c r="A132" s="165" t="s">
        <v>6075</v>
      </c>
      <c r="B132" s="180" t="s">
        <v>6076</v>
      </c>
      <c r="F132" s="181" t="s">
        <v>6077</v>
      </c>
    </row>
    <row r="133" spans="1:6" s="1" customFormat="1" ht="18.75" hidden="1" x14ac:dyDescent="0.25">
      <c r="A133" s="165" t="s">
        <v>6078</v>
      </c>
      <c r="B133" s="180" t="s">
        <v>6079</v>
      </c>
      <c r="F133" s="181" t="s">
        <v>6080</v>
      </c>
    </row>
    <row r="134" spans="1:6" s="1" customFormat="1" ht="31.5" hidden="1" x14ac:dyDescent="0.25">
      <c r="A134" s="165" t="s">
        <v>6081</v>
      </c>
      <c r="B134" s="180" t="s">
        <v>6082</v>
      </c>
      <c r="F134" s="182" t="s">
        <v>6083</v>
      </c>
    </row>
    <row r="135" spans="1:6" s="1" customFormat="1" ht="31.5" hidden="1" x14ac:dyDescent="0.25">
      <c r="A135" s="165" t="s">
        <v>6084</v>
      </c>
      <c r="B135" s="180" t="s">
        <v>6085</v>
      </c>
      <c r="F135" s="182" t="s">
        <v>6086</v>
      </c>
    </row>
    <row r="136" spans="1:6" s="1" customFormat="1" ht="15.75" hidden="1" x14ac:dyDescent="0.25">
      <c r="A136" s="165" t="s">
        <v>6087</v>
      </c>
      <c r="B136" s="180" t="s">
        <v>6088</v>
      </c>
      <c r="F136" s="182" t="s">
        <v>6089</v>
      </c>
    </row>
    <row r="137" spans="1:6" s="1" customFormat="1" ht="15.75" hidden="1" x14ac:dyDescent="0.25">
      <c r="A137" s="165" t="s">
        <v>6090</v>
      </c>
      <c r="B137" s="180" t="s">
        <v>6091</v>
      </c>
      <c r="C137" s="59"/>
      <c r="D137" s="59"/>
      <c r="F137" s="182" t="s">
        <v>6092</v>
      </c>
    </row>
    <row r="138" spans="1:6" s="1" customFormat="1" ht="15.75" hidden="1" x14ac:dyDescent="0.25">
      <c r="A138" s="165" t="s">
        <v>6093</v>
      </c>
      <c r="B138" s="180" t="s">
        <v>6094</v>
      </c>
      <c r="C138" s="59"/>
      <c r="D138" s="59"/>
      <c r="F138" s="182" t="s">
        <v>6095</v>
      </c>
    </row>
    <row r="139" spans="1:6" ht="15.75" hidden="1" x14ac:dyDescent="0.25">
      <c r="A139" s="165" t="s">
        <v>6096</v>
      </c>
      <c r="B139" s="180" t="s">
        <v>6097</v>
      </c>
      <c r="F139" s="183" t="s">
        <v>6098</v>
      </c>
    </row>
    <row r="140" spans="1:6" ht="15.75" hidden="1" x14ac:dyDescent="0.25">
      <c r="A140" s="165" t="s">
        <v>6099</v>
      </c>
      <c r="B140" s="180" t="s">
        <v>6100</v>
      </c>
      <c r="F140" s="183" t="s">
        <v>6101</v>
      </c>
    </row>
    <row r="141" spans="1:6" ht="31.5" hidden="1" x14ac:dyDescent="0.25">
      <c r="A141" s="165" t="s">
        <v>6102</v>
      </c>
      <c r="B141" s="180" t="s">
        <v>6103</v>
      </c>
      <c r="F141" s="183" t="s">
        <v>6104</v>
      </c>
    </row>
    <row r="142" spans="1:6" ht="31.5" hidden="1" x14ac:dyDescent="0.25">
      <c r="A142" s="165" t="s">
        <v>6105</v>
      </c>
      <c r="B142" s="180" t="s">
        <v>6106</v>
      </c>
      <c r="F142" s="183" t="s">
        <v>6107</v>
      </c>
    </row>
    <row r="143" spans="1:6" ht="15.75" hidden="1" x14ac:dyDescent="0.25">
      <c r="A143" s="165" t="s">
        <v>6108</v>
      </c>
      <c r="B143" s="180" t="s">
        <v>5900</v>
      </c>
      <c r="F143" s="183" t="s">
        <v>6109</v>
      </c>
    </row>
    <row r="144" spans="1:6" hidden="1" x14ac:dyDescent="0.25">
      <c r="F144" s="184" t="s">
        <v>6110</v>
      </c>
    </row>
    <row r="145" spans="6:6" hidden="1" x14ac:dyDescent="0.25">
      <c r="F145" s="184" t="s">
        <v>6111</v>
      </c>
    </row>
    <row r="146" spans="6:6" hidden="1" x14ac:dyDescent="0.25">
      <c r="F146" s="184" t="s">
        <v>6112</v>
      </c>
    </row>
    <row r="147" spans="6:6" hidden="1" x14ac:dyDescent="0.25">
      <c r="F147" s="184" t="s">
        <v>6113</v>
      </c>
    </row>
    <row r="148" spans="6:6" hidden="1" x14ac:dyDescent="0.25">
      <c r="F148" s="184" t="s">
        <v>6114</v>
      </c>
    </row>
    <row r="149" spans="6:6" hidden="1" x14ac:dyDescent="0.25">
      <c r="F149" s="177" t="s">
        <v>6115</v>
      </c>
    </row>
    <row r="150" spans="6:6" hidden="1" x14ac:dyDescent="0.25">
      <c r="F150" s="177" t="s">
        <v>6116</v>
      </c>
    </row>
    <row r="151" spans="6:6" hidden="1" x14ac:dyDescent="0.25">
      <c r="F151" s="177" t="s">
        <v>6117</v>
      </c>
    </row>
    <row r="152" spans="6:6" hidden="1" x14ac:dyDescent="0.25">
      <c r="F152" s="165" t="s">
        <v>5900</v>
      </c>
    </row>
    <row r="153" spans="6:6" hidden="1" x14ac:dyDescent="0.25"/>
    <row r="154" spans="6:6" hidden="1" x14ac:dyDescent="0.25"/>
  </sheetData>
  <mergeCells count="19">
    <mergeCell ref="A1:L1"/>
    <mergeCell ref="A2:D2"/>
    <mergeCell ref="A3:A4"/>
    <mergeCell ref="B3:B4"/>
    <mergeCell ref="C3:C4"/>
    <mergeCell ref="D3:D4"/>
    <mergeCell ref="E3:E4"/>
    <mergeCell ref="F3:F4"/>
    <mergeCell ref="G3:G4"/>
    <mergeCell ref="H3:H4"/>
    <mergeCell ref="C64:I64"/>
    <mergeCell ref="J64:L64"/>
    <mergeCell ref="I3:I4"/>
    <mergeCell ref="J3:K3"/>
    <mergeCell ref="L3:L4"/>
    <mergeCell ref="A60:G60"/>
    <mergeCell ref="A61:I61"/>
    <mergeCell ref="C63:I63"/>
    <mergeCell ref="J63:L63"/>
  </mergeCells>
  <dataValidations count="14">
    <dataValidation type="list" allowBlank="1" showInputMessage="1" showErrorMessage="1" sqref="L28:L47 JH28:JH47 TD28:TD47 ACZ28:ACZ47 AMV28:AMV47 AWR28:AWR47 BGN28:BGN47 BQJ28:BQJ47 CAF28:CAF47 CKB28:CKB47 CTX28:CTX47 DDT28:DDT47 DNP28:DNP47 DXL28:DXL47 EHH28:EHH47 ERD28:ERD47 FAZ28:FAZ47 FKV28:FKV47 FUR28:FUR47 GEN28:GEN47 GOJ28:GOJ47 GYF28:GYF47 HIB28:HIB47 HRX28:HRX47 IBT28:IBT47 ILP28:ILP47 IVL28:IVL47 JFH28:JFH47 JPD28:JPD47 JYZ28:JYZ47 KIV28:KIV47 KSR28:KSR47 LCN28:LCN47 LMJ28:LMJ47 LWF28:LWF47 MGB28:MGB47 MPX28:MPX47 MZT28:MZT47 NJP28:NJP47 NTL28:NTL47 ODH28:ODH47 OND28:OND47 OWZ28:OWZ47 PGV28:PGV47 PQR28:PQR47 QAN28:QAN47 QKJ28:QKJ47 QUF28:QUF47 REB28:REB47 RNX28:RNX47 RXT28:RXT47 SHP28:SHP47 SRL28:SRL47 TBH28:TBH47 TLD28:TLD47 TUZ28:TUZ47 UEV28:UEV47 UOR28:UOR47 UYN28:UYN47 VIJ28:VIJ47 VSF28:VSF47 WCB28:WCB47 WLX28:WLX47 WVT28:WVT47 L65544:L65563 JH65544:JH65563 TD65544:TD65563 ACZ65544:ACZ65563 AMV65544:AMV65563 AWR65544:AWR65563 BGN65544:BGN65563 BQJ65544:BQJ65563 CAF65544:CAF65563 CKB65544:CKB65563 CTX65544:CTX65563 DDT65544:DDT65563 DNP65544:DNP65563 DXL65544:DXL65563 EHH65544:EHH65563 ERD65544:ERD65563 FAZ65544:FAZ65563 FKV65544:FKV65563 FUR65544:FUR65563 GEN65544:GEN65563 GOJ65544:GOJ65563 GYF65544:GYF65563 HIB65544:HIB65563 HRX65544:HRX65563 IBT65544:IBT65563 ILP65544:ILP65563 IVL65544:IVL65563 JFH65544:JFH65563 JPD65544:JPD65563 JYZ65544:JYZ65563 KIV65544:KIV65563 KSR65544:KSR65563 LCN65544:LCN65563 LMJ65544:LMJ65563 LWF65544:LWF65563 MGB65544:MGB65563 MPX65544:MPX65563 MZT65544:MZT65563 NJP65544:NJP65563 NTL65544:NTL65563 ODH65544:ODH65563 OND65544:OND65563 OWZ65544:OWZ65563 PGV65544:PGV65563 PQR65544:PQR65563 QAN65544:QAN65563 QKJ65544:QKJ65563 QUF65544:QUF65563 REB65544:REB65563 RNX65544:RNX65563 RXT65544:RXT65563 SHP65544:SHP65563 SRL65544:SRL65563 TBH65544:TBH65563 TLD65544:TLD65563 TUZ65544:TUZ65563 UEV65544:UEV65563 UOR65544:UOR65563 UYN65544:UYN65563 VIJ65544:VIJ65563 VSF65544:VSF65563 WCB65544:WCB65563 WLX65544:WLX65563 WVT65544:WVT65563 L131080:L131099 JH131080:JH131099 TD131080:TD131099 ACZ131080:ACZ131099 AMV131080:AMV131099 AWR131080:AWR131099 BGN131080:BGN131099 BQJ131080:BQJ131099 CAF131080:CAF131099 CKB131080:CKB131099 CTX131080:CTX131099 DDT131080:DDT131099 DNP131080:DNP131099 DXL131080:DXL131099 EHH131080:EHH131099 ERD131080:ERD131099 FAZ131080:FAZ131099 FKV131080:FKV131099 FUR131080:FUR131099 GEN131080:GEN131099 GOJ131080:GOJ131099 GYF131080:GYF131099 HIB131080:HIB131099 HRX131080:HRX131099 IBT131080:IBT131099 ILP131080:ILP131099 IVL131080:IVL131099 JFH131080:JFH131099 JPD131080:JPD131099 JYZ131080:JYZ131099 KIV131080:KIV131099 KSR131080:KSR131099 LCN131080:LCN131099 LMJ131080:LMJ131099 LWF131080:LWF131099 MGB131080:MGB131099 MPX131080:MPX131099 MZT131080:MZT131099 NJP131080:NJP131099 NTL131080:NTL131099 ODH131080:ODH131099 OND131080:OND131099 OWZ131080:OWZ131099 PGV131080:PGV131099 PQR131080:PQR131099 QAN131080:QAN131099 QKJ131080:QKJ131099 QUF131080:QUF131099 REB131080:REB131099 RNX131080:RNX131099 RXT131080:RXT131099 SHP131080:SHP131099 SRL131080:SRL131099 TBH131080:TBH131099 TLD131080:TLD131099 TUZ131080:TUZ131099 UEV131080:UEV131099 UOR131080:UOR131099 UYN131080:UYN131099 VIJ131080:VIJ131099 VSF131080:VSF131099 WCB131080:WCB131099 WLX131080:WLX131099 WVT131080:WVT131099 L196616:L196635 JH196616:JH196635 TD196616:TD196635 ACZ196616:ACZ196635 AMV196616:AMV196635 AWR196616:AWR196635 BGN196616:BGN196635 BQJ196616:BQJ196635 CAF196616:CAF196635 CKB196616:CKB196635 CTX196616:CTX196635 DDT196616:DDT196635 DNP196616:DNP196635 DXL196616:DXL196635 EHH196616:EHH196635 ERD196616:ERD196635 FAZ196616:FAZ196635 FKV196616:FKV196635 FUR196616:FUR196635 GEN196616:GEN196635 GOJ196616:GOJ196635 GYF196616:GYF196635 HIB196616:HIB196635 HRX196616:HRX196635 IBT196616:IBT196635 ILP196616:ILP196635 IVL196616:IVL196635 JFH196616:JFH196635 JPD196616:JPD196635 JYZ196616:JYZ196635 KIV196616:KIV196635 KSR196616:KSR196635 LCN196616:LCN196635 LMJ196616:LMJ196635 LWF196616:LWF196635 MGB196616:MGB196635 MPX196616:MPX196635 MZT196616:MZT196635 NJP196616:NJP196635 NTL196616:NTL196635 ODH196616:ODH196635 OND196616:OND196635 OWZ196616:OWZ196635 PGV196616:PGV196635 PQR196616:PQR196635 QAN196616:QAN196635 QKJ196616:QKJ196635 QUF196616:QUF196635 REB196616:REB196635 RNX196616:RNX196635 RXT196616:RXT196635 SHP196616:SHP196635 SRL196616:SRL196635 TBH196616:TBH196635 TLD196616:TLD196635 TUZ196616:TUZ196635 UEV196616:UEV196635 UOR196616:UOR196635 UYN196616:UYN196635 VIJ196616:VIJ196635 VSF196616:VSF196635 WCB196616:WCB196635 WLX196616:WLX196635 WVT196616:WVT196635 L262152:L262171 JH262152:JH262171 TD262152:TD262171 ACZ262152:ACZ262171 AMV262152:AMV262171 AWR262152:AWR262171 BGN262152:BGN262171 BQJ262152:BQJ262171 CAF262152:CAF262171 CKB262152:CKB262171 CTX262152:CTX262171 DDT262152:DDT262171 DNP262152:DNP262171 DXL262152:DXL262171 EHH262152:EHH262171 ERD262152:ERD262171 FAZ262152:FAZ262171 FKV262152:FKV262171 FUR262152:FUR262171 GEN262152:GEN262171 GOJ262152:GOJ262171 GYF262152:GYF262171 HIB262152:HIB262171 HRX262152:HRX262171 IBT262152:IBT262171 ILP262152:ILP262171 IVL262152:IVL262171 JFH262152:JFH262171 JPD262152:JPD262171 JYZ262152:JYZ262171 KIV262152:KIV262171 KSR262152:KSR262171 LCN262152:LCN262171 LMJ262152:LMJ262171 LWF262152:LWF262171 MGB262152:MGB262171 MPX262152:MPX262171 MZT262152:MZT262171 NJP262152:NJP262171 NTL262152:NTL262171 ODH262152:ODH262171 OND262152:OND262171 OWZ262152:OWZ262171 PGV262152:PGV262171 PQR262152:PQR262171 QAN262152:QAN262171 QKJ262152:QKJ262171 QUF262152:QUF262171 REB262152:REB262171 RNX262152:RNX262171 RXT262152:RXT262171 SHP262152:SHP262171 SRL262152:SRL262171 TBH262152:TBH262171 TLD262152:TLD262171 TUZ262152:TUZ262171 UEV262152:UEV262171 UOR262152:UOR262171 UYN262152:UYN262171 VIJ262152:VIJ262171 VSF262152:VSF262171 WCB262152:WCB262171 WLX262152:WLX262171 WVT262152:WVT262171 L327688:L327707 JH327688:JH327707 TD327688:TD327707 ACZ327688:ACZ327707 AMV327688:AMV327707 AWR327688:AWR327707 BGN327688:BGN327707 BQJ327688:BQJ327707 CAF327688:CAF327707 CKB327688:CKB327707 CTX327688:CTX327707 DDT327688:DDT327707 DNP327688:DNP327707 DXL327688:DXL327707 EHH327688:EHH327707 ERD327688:ERD327707 FAZ327688:FAZ327707 FKV327688:FKV327707 FUR327688:FUR327707 GEN327688:GEN327707 GOJ327688:GOJ327707 GYF327688:GYF327707 HIB327688:HIB327707 HRX327688:HRX327707 IBT327688:IBT327707 ILP327688:ILP327707 IVL327688:IVL327707 JFH327688:JFH327707 JPD327688:JPD327707 JYZ327688:JYZ327707 KIV327688:KIV327707 KSR327688:KSR327707 LCN327688:LCN327707 LMJ327688:LMJ327707 LWF327688:LWF327707 MGB327688:MGB327707 MPX327688:MPX327707 MZT327688:MZT327707 NJP327688:NJP327707 NTL327688:NTL327707 ODH327688:ODH327707 OND327688:OND327707 OWZ327688:OWZ327707 PGV327688:PGV327707 PQR327688:PQR327707 QAN327688:QAN327707 QKJ327688:QKJ327707 QUF327688:QUF327707 REB327688:REB327707 RNX327688:RNX327707 RXT327688:RXT327707 SHP327688:SHP327707 SRL327688:SRL327707 TBH327688:TBH327707 TLD327688:TLD327707 TUZ327688:TUZ327707 UEV327688:UEV327707 UOR327688:UOR327707 UYN327688:UYN327707 VIJ327688:VIJ327707 VSF327688:VSF327707 WCB327688:WCB327707 WLX327688:WLX327707 WVT327688:WVT327707 L393224:L393243 JH393224:JH393243 TD393224:TD393243 ACZ393224:ACZ393243 AMV393224:AMV393243 AWR393224:AWR393243 BGN393224:BGN393243 BQJ393224:BQJ393243 CAF393224:CAF393243 CKB393224:CKB393243 CTX393224:CTX393243 DDT393224:DDT393243 DNP393224:DNP393243 DXL393224:DXL393243 EHH393224:EHH393243 ERD393224:ERD393243 FAZ393224:FAZ393243 FKV393224:FKV393243 FUR393224:FUR393243 GEN393224:GEN393243 GOJ393224:GOJ393243 GYF393224:GYF393243 HIB393224:HIB393243 HRX393224:HRX393243 IBT393224:IBT393243 ILP393224:ILP393243 IVL393224:IVL393243 JFH393224:JFH393243 JPD393224:JPD393243 JYZ393224:JYZ393243 KIV393224:KIV393243 KSR393224:KSR393243 LCN393224:LCN393243 LMJ393224:LMJ393243 LWF393224:LWF393243 MGB393224:MGB393243 MPX393224:MPX393243 MZT393224:MZT393243 NJP393224:NJP393243 NTL393224:NTL393243 ODH393224:ODH393243 OND393224:OND393243 OWZ393224:OWZ393243 PGV393224:PGV393243 PQR393224:PQR393243 QAN393224:QAN393243 QKJ393224:QKJ393243 QUF393224:QUF393243 REB393224:REB393243 RNX393224:RNX393243 RXT393224:RXT393243 SHP393224:SHP393243 SRL393224:SRL393243 TBH393224:TBH393243 TLD393224:TLD393243 TUZ393224:TUZ393243 UEV393224:UEV393243 UOR393224:UOR393243 UYN393224:UYN393243 VIJ393224:VIJ393243 VSF393224:VSF393243 WCB393224:WCB393243 WLX393224:WLX393243 WVT393224:WVT393243 L458760:L458779 JH458760:JH458779 TD458760:TD458779 ACZ458760:ACZ458779 AMV458760:AMV458779 AWR458760:AWR458779 BGN458760:BGN458779 BQJ458760:BQJ458779 CAF458760:CAF458779 CKB458760:CKB458779 CTX458760:CTX458779 DDT458760:DDT458779 DNP458760:DNP458779 DXL458760:DXL458779 EHH458760:EHH458779 ERD458760:ERD458779 FAZ458760:FAZ458779 FKV458760:FKV458779 FUR458760:FUR458779 GEN458760:GEN458779 GOJ458760:GOJ458779 GYF458760:GYF458779 HIB458760:HIB458779 HRX458760:HRX458779 IBT458760:IBT458779 ILP458760:ILP458779 IVL458760:IVL458779 JFH458760:JFH458779 JPD458760:JPD458779 JYZ458760:JYZ458779 KIV458760:KIV458779 KSR458760:KSR458779 LCN458760:LCN458779 LMJ458760:LMJ458779 LWF458760:LWF458779 MGB458760:MGB458779 MPX458760:MPX458779 MZT458760:MZT458779 NJP458760:NJP458779 NTL458760:NTL458779 ODH458760:ODH458779 OND458760:OND458779 OWZ458760:OWZ458779 PGV458760:PGV458779 PQR458760:PQR458779 QAN458760:QAN458779 QKJ458760:QKJ458779 QUF458760:QUF458779 REB458760:REB458779 RNX458760:RNX458779 RXT458760:RXT458779 SHP458760:SHP458779 SRL458760:SRL458779 TBH458760:TBH458779 TLD458760:TLD458779 TUZ458760:TUZ458779 UEV458760:UEV458779 UOR458760:UOR458779 UYN458760:UYN458779 VIJ458760:VIJ458779 VSF458760:VSF458779 WCB458760:WCB458779 WLX458760:WLX458779 WVT458760:WVT458779 L524296:L524315 JH524296:JH524315 TD524296:TD524315 ACZ524296:ACZ524315 AMV524296:AMV524315 AWR524296:AWR524315 BGN524296:BGN524315 BQJ524296:BQJ524315 CAF524296:CAF524315 CKB524296:CKB524315 CTX524296:CTX524315 DDT524296:DDT524315 DNP524296:DNP524315 DXL524296:DXL524315 EHH524296:EHH524315 ERD524296:ERD524315 FAZ524296:FAZ524315 FKV524296:FKV524315 FUR524296:FUR524315 GEN524296:GEN524315 GOJ524296:GOJ524315 GYF524296:GYF524315 HIB524296:HIB524315 HRX524296:HRX524315 IBT524296:IBT524315 ILP524296:ILP524315 IVL524296:IVL524315 JFH524296:JFH524315 JPD524296:JPD524315 JYZ524296:JYZ524315 KIV524296:KIV524315 KSR524296:KSR524315 LCN524296:LCN524315 LMJ524296:LMJ524315 LWF524296:LWF524315 MGB524296:MGB524315 MPX524296:MPX524315 MZT524296:MZT524315 NJP524296:NJP524315 NTL524296:NTL524315 ODH524296:ODH524315 OND524296:OND524315 OWZ524296:OWZ524315 PGV524296:PGV524315 PQR524296:PQR524315 QAN524296:QAN524315 QKJ524296:QKJ524315 QUF524296:QUF524315 REB524296:REB524315 RNX524296:RNX524315 RXT524296:RXT524315 SHP524296:SHP524315 SRL524296:SRL524315 TBH524296:TBH524315 TLD524296:TLD524315 TUZ524296:TUZ524315 UEV524296:UEV524315 UOR524296:UOR524315 UYN524296:UYN524315 VIJ524296:VIJ524315 VSF524296:VSF524315 WCB524296:WCB524315 WLX524296:WLX524315 WVT524296:WVT524315 L589832:L589851 JH589832:JH589851 TD589832:TD589851 ACZ589832:ACZ589851 AMV589832:AMV589851 AWR589832:AWR589851 BGN589832:BGN589851 BQJ589832:BQJ589851 CAF589832:CAF589851 CKB589832:CKB589851 CTX589832:CTX589851 DDT589832:DDT589851 DNP589832:DNP589851 DXL589832:DXL589851 EHH589832:EHH589851 ERD589832:ERD589851 FAZ589832:FAZ589851 FKV589832:FKV589851 FUR589832:FUR589851 GEN589832:GEN589851 GOJ589832:GOJ589851 GYF589832:GYF589851 HIB589832:HIB589851 HRX589832:HRX589851 IBT589832:IBT589851 ILP589832:ILP589851 IVL589832:IVL589851 JFH589832:JFH589851 JPD589832:JPD589851 JYZ589832:JYZ589851 KIV589832:KIV589851 KSR589832:KSR589851 LCN589832:LCN589851 LMJ589832:LMJ589851 LWF589832:LWF589851 MGB589832:MGB589851 MPX589832:MPX589851 MZT589832:MZT589851 NJP589832:NJP589851 NTL589832:NTL589851 ODH589832:ODH589851 OND589832:OND589851 OWZ589832:OWZ589851 PGV589832:PGV589851 PQR589832:PQR589851 QAN589832:QAN589851 QKJ589832:QKJ589851 QUF589832:QUF589851 REB589832:REB589851 RNX589832:RNX589851 RXT589832:RXT589851 SHP589832:SHP589851 SRL589832:SRL589851 TBH589832:TBH589851 TLD589832:TLD589851 TUZ589832:TUZ589851 UEV589832:UEV589851 UOR589832:UOR589851 UYN589832:UYN589851 VIJ589832:VIJ589851 VSF589832:VSF589851 WCB589832:WCB589851 WLX589832:WLX589851 WVT589832:WVT589851 L655368:L655387 JH655368:JH655387 TD655368:TD655387 ACZ655368:ACZ655387 AMV655368:AMV655387 AWR655368:AWR655387 BGN655368:BGN655387 BQJ655368:BQJ655387 CAF655368:CAF655387 CKB655368:CKB655387 CTX655368:CTX655387 DDT655368:DDT655387 DNP655368:DNP655387 DXL655368:DXL655387 EHH655368:EHH655387 ERD655368:ERD655387 FAZ655368:FAZ655387 FKV655368:FKV655387 FUR655368:FUR655387 GEN655368:GEN655387 GOJ655368:GOJ655387 GYF655368:GYF655387 HIB655368:HIB655387 HRX655368:HRX655387 IBT655368:IBT655387 ILP655368:ILP655387 IVL655368:IVL655387 JFH655368:JFH655387 JPD655368:JPD655387 JYZ655368:JYZ655387 KIV655368:KIV655387 KSR655368:KSR655387 LCN655368:LCN655387 LMJ655368:LMJ655387 LWF655368:LWF655387 MGB655368:MGB655387 MPX655368:MPX655387 MZT655368:MZT655387 NJP655368:NJP655387 NTL655368:NTL655387 ODH655368:ODH655387 OND655368:OND655387 OWZ655368:OWZ655387 PGV655368:PGV655387 PQR655368:PQR655387 QAN655368:QAN655387 QKJ655368:QKJ655387 QUF655368:QUF655387 REB655368:REB655387 RNX655368:RNX655387 RXT655368:RXT655387 SHP655368:SHP655387 SRL655368:SRL655387 TBH655368:TBH655387 TLD655368:TLD655387 TUZ655368:TUZ655387 UEV655368:UEV655387 UOR655368:UOR655387 UYN655368:UYN655387 VIJ655368:VIJ655387 VSF655368:VSF655387 WCB655368:WCB655387 WLX655368:WLX655387 WVT655368:WVT655387 L720904:L720923 JH720904:JH720923 TD720904:TD720923 ACZ720904:ACZ720923 AMV720904:AMV720923 AWR720904:AWR720923 BGN720904:BGN720923 BQJ720904:BQJ720923 CAF720904:CAF720923 CKB720904:CKB720923 CTX720904:CTX720923 DDT720904:DDT720923 DNP720904:DNP720923 DXL720904:DXL720923 EHH720904:EHH720923 ERD720904:ERD720923 FAZ720904:FAZ720923 FKV720904:FKV720923 FUR720904:FUR720923 GEN720904:GEN720923 GOJ720904:GOJ720923 GYF720904:GYF720923 HIB720904:HIB720923 HRX720904:HRX720923 IBT720904:IBT720923 ILP720904:ILP720923 IVL720904:IVL720923 JFH720904:JFH720923 JPD720904:JPD720923 JYZ720904:JYZ720923 KIV720904:KIV720923 KSR720904:KSR720923 LCN720904:LCN720923 LMJ720904:LMJ720923 LWF720904:LWF720923 MGB720904:MGB720923 MPX720904:MPX720923 MZT720904:MZT720923 NJP720904:NJP720923 NTL720904:NTL720923 ODH720904:ODH720923 OND720904:OND720923 OWZ720904:OWZ720923 PGV720904:PGV720923 PQR720904:PQR720923 QAN720904:QAN720923 QKJ720904:QKJ720923 QUF720904:QUF720923 REB720904:REB720923 RNX720904:RNX720923 RXT720904:RXT720923 SHP720904:SHP720923 SRL720904:SRL720923 TBH720904:TBH720923 TLD720904:TLD720923 TUZ720904:TUZ720923 UEV720904:UEV720923 UOR720904:UOR720923 UYN720904:UYN720923 VIJ720904:VIJ720923 VSF720904:VSF720923 WCB720904:WCB720923 WLX720904:WLX720923 WVT720904:WVT720923 L786440:L786459 JH786440:JH786459 TD786440:TD786459 ACZ786440:ACZ786459 AMV786440:AMV786459 AWR786440:AWR786459 BGN786440:BGN786459 BQJ786440:BQJ786459 CAF786440:CAF786459 CKB786440:CKB786459 CTX786440:CTX786459 DDT786440:DDT786459 DNP786440:DNP786459 DXL786440:DXL786459 EHH786440:EHH786459 ERD786440:ERD786459 FAZ786440:FAZ786459 FKV786440:FKV786459 FUR786440:FUR786459 GEN786440:GEN786459 GOJ786440:GOJ786459 GYF786440:GYF786459 HIB786440:HIB786459 HRX786440:HRX786459 IBT786440:IBT786459 ILP786440:ILP786459 IVL786440:IVL786459 JFH786440:JFH786459 JPD786440:JPD786459 JYZ786440:JYZ786459 KIV786440:KIV786459 KSR786440:KSR786459 LCN786440:LCN786459 LMJ786440:LMJ786459 LWF786440:LWF786459 MGB786440:MGB786459 MPX786440:MPX786459 MZT786440:MZT786459 NJP786440:NJP786459 NTL786440:NTL786459 ODH786440:ODH786459 OND786440:OND786459 OWZ786440:OWZ786459 PGV786440:PGV786459 PQR786440:PQR786459 QAN786440:QAN786459 QKJ786440:QKJ786459 QUF786440:QUF786459 REB786440:REB786459 RNX786440:RNX786459 RXT786440:RXT786459 SHP786440:SHP786459 SRL786440:SRL786459 TBH786440:TBH786459 TLD786440:TLD786459 TUZ786440:TUZ786459 UEV786440:UEV786459 UOR786440:UOR786459 UYN786440:UYN786459 VIJ786440:VIJ786459 VSF786440:VSF786459 WCB786440:WCB786459 WLX786440:WLX786459 WVT786440:WVT786459 L851976:L851995 JH851976:JH851995 TD851976:TD851995 ACZ851976:ACZ851995 AMV851976:AMV851995 AWR851976:AWR851995 BGN851976:BGN851995 BQJ851976:BQJ851995 CAF851976:CAF851995 CKB851976:CKB851995 CTX851976:CTX851995 DDT851976:DDT851995 DNP851976:DNP851995 DXL851976:DXL851995 EHH851976:EHH851995 ERD851976:ERD851995 FAZ851976:FAZ851995 FKV851976:FKV851995 FUR851976:FUR851995 GEN851976:GEN851995 GOJ851976:GOJ851995 GYF851976:GYF851995 HIB851976:HIB851995 HRX851976:HRX851995 IBT851976:IBT851995 ILP851976:ILP851995 IVL851976:IVL851995 JFH851976:JFH851995 JPD851976:JPD851995 JYZ851976:JYZ851995 KIV851976:KIV851995 KSR851976:KSR851995 LCN851976:LCN851995 LMJ851976:LMJ851995 LWF851976:LWF851995 MGB851976:MGB851995 MPX851976:MPX851995 MZT851976:MZT851995 NJP851976:NJP851995 NTL851976:NTL851995 ODH851976:ODH851995 OND851976:OND851995 OWZ851976:OWZ851995 PGV851976:PGV851995 PQR851976:PQR851995 QAN851976:QAN851995 QKJ851976:QKJ851995 QUF851976:QUF851995 REB851976:REB851995 RNX851976:RNX851995 RXT851976:RXT851995 SHP851976:SHP851995 SRL851976:SRL851995 TBH851976:TBH851995 TLD851976:TLD851995 TUZ851976:TUZ851995 UEV851976:UEV851995 UOR851976:UOR851995 UYN851976:UYN851995 VIJ851976:VIJ851995 VSF851976:VSF851995 WCB851976:WCB851995 WLX851976:WLX851995 WVT851976:WVT851995 L917512:L917531 JH917512:JH917531 TD917512:TD917531 ACZ917512:ACZ917531 AMV917512:AMV917531 AWR917512:AWR917531 BGN917512:BGN917531 BQJ917512:BQJ917531 CAF917512:CAF917531 CKB917512:CKB917531 CTX917512:CTX917531 DDT917512:DDT917531 DNP917512:DNP917531 DXL917512:DXL917531 EHH917512:EHH917531 ERD917512:ERD917531 FAZ917512:FAZ917531 FKV917512:FKV917531 FUR917512:FUR917531 GEN917512:GEN917531 GOJ917512:GOJ917531 GYF917512:GYF917531 HIB917512:HIB917531 HRX917512:HRX917531 IBT917512:IBT917531 ILP917512:ILP917531 IVL917512:IVL917531 JFH917512:JFH917531 JPD917512:JPD917531 JYZ917512:JYZ917531 KIV917512:KIV917531 KSR917512:KSR917531 LCN917512:LCN917531 LMJ917512:LMJ917531 LWF917512:LWF917531 MGB917512:MGB917531 MPX917512:MPX917531 MZT917512:MZT917531 NJP917512:NJP917531 NTL917512:NTL917531 ODH917512:ODH917531 OND917512:OND917531 OWZ917512:OWZ917531 PGV917512:PGV917531 PQR917512:PQR917531 QAN917512:QAN917531 QKJ917512:QKJ917531 QUF917512:QUF917531 REB917512:REB917531 RNX917512:RNX917531 RXT917512:RXT917531 SHP917512:SHP917531 SRL917512:SRL917531 TBH917512:TBH917531 TLD917512:TLD917531 TUZ917512:TUZ917531 UEV917512:UEV917531 UOR917512:UOR917531 UYN917512:UYN917531 VIJ917512:VIJ917531 VSF917512:VSF917531 WCB917512:WCB917531 WLX917512:WLX917531 WVT917512:WVT917531 L983048:L983067 JH983048:JH983067 TD983048:TD983067 ACZ983048:ACZ983067 AMV983048:AMV983067 AWR983048:AWR983067 BGN983048:BGN983067 BQJ983048:BQJ983067 CAF983048:CAF983067 CKB983048:CKB983067 CTX983048:CTX983067 DDT983048:DDT983067 DNP983048:DNP983067 DXL983048:DXL983067 EHH983048:EHH983067 ERD983048:ERD983067 FAZ983048:FAZ983067 FKV983048:FKV983067 FUR983048:FUR983067 GEN983048:GEN983067 GOJ983048:GOJ983067 GYF983048:GYF983067 HIB983048:HIB983067 HRX983048:HRX983067 IBT983048:IBT983067 ILP983048:ILP983067 IVL983048:IVL983067 JFH983048:JFH983067 JPD983048:JPD983067 JYZ983048:JYZ983067 KIV983048:KIV983067 KSR983048:KSR983067 LCN983048:LCN983067 LMJ983048:LMJ983067 LWF983048:LWF983067 MGB983048:MGB983067 MPX983048:MPX983067 MZT983048:MZT983067 NJP983048:NJP983067 NTL983048:NTL983067 ODH983048:ODH983067 OND983048:OND983067 OWZ983048:OWZ983067 PGV983048:PGV983067 PQR983048:PQR983067 QAN983048:QAN983067 QKJ983048:QKJ983067 QUF983048:QUF983067 REB983048:REB983067 RNX983048:RNX983067 RXT983048:RXT983067 SHP983048:SHP983067 SRL983048:SRL983067 TBH983048:TBH983067 TLD983048:TLD983067 TUZ983048:TUZ983067 UEV983048:UEV983067 UOR983048:UOR983067 UYN983048:UYN983067 VIJ983048:VIJ983067 VSF983048:VSF983067 WCB983048:WCB983067 WLX983048:WLX983067 WVT983048:WVT983067">
      <formula1>$F$94:$F$152</formula1>
    </dataValidation>
    <dataValidation type="list" allowBlank="1" showInputMessage="1" showErrorMessage="1" error="Изберете от падащото меню." sqref="C7:C26 IY7:IY26 SU7:SU26 ACQ7:ACQ26 AMM7:AMM26 AWI7:AWI26 BGE7:BGE26 BQA7:BQA26 BZW7:BZW26 CJS7:CJS26 CTO7:CTO26 DDK7:DDK26 DNG7:DNG26 DXC7:DXC26 EGY7:EGY26 EQU7:EQU26 FAQ7:FAQ26 FKM7:FKM26 FUI7:FUI26 GEE7:GEE26 GOA7:GOA26 GXW7:GXW26 HHS7:HHS26 HRO7:HRO26 IBK7:IBK26 ILG7:ILG26 IVC7:IVC26 JEY7:JEY26 JOU7:JOU26 JYQ7:JYQ26 KIM7:KIM26 KSI7:KSI26 LCE7:LCE26 LMA7:LMA26 LVW7:LVW26 MFS7:MFS26 MPO7:MPO26 MZK7:MZK26 NJG7:NJG26 NTC7:NTC26 OCY7:OCY26 OMU7:OMU26 OWQ7:OWQ26 PGM7:PGM26 PQI7:PQI26 QAE7:QAE26 QKA7:QKA26 QTW7:QTW26 RDS7:RDS26 RNO7:RNO26 RXK7:RXK26 SHG7:SHG26 SRC7:SRC26 TAY7:TAY26 TKU7:TKU26 TUQ7:TUQ26 UEM7:UEM26 UOI7:UOI26 UYE7:UYE26 VIA7:VIA26 VRW7:VRW26 WBS7:WBS26 WLO7:WLO26 WVK7:WVK26 C65393:C65542 IY65393:IY65542 SU65393:SU65542 ACQ65393:ACQ65542 AMM65393:AMM65542 AWI65393:AWI65542 BGE65393:BGE65542 BQA65393:BQA65542 BZW65393:BZW65542 CJS65393:CJS65542 CTO65393:CTO65542 DDK65393:DDK65542 DNG65393:DNG65542 DXC65393:DXC65542 EGY65393:EGY65542 EQU65393:EQU65542 FAQ65393:FAQ65542 FKM65393:FKM65542 FUI65393:FUI65542 GEE65393:GEE65542 GOA65393:GOA65542 GXW65393:GXW65542 HHS65393:HHS65542 HRO65393:HRO65542 IBK65393:IBK65542 ILG65393:ILG65542 IVC65393:IVC65542 JEY65393:JEY65542 JOU65393:JOU65542 JYQ65393:JYQ65542 KIM65393:KIM65542 KSI65393:KSI65542 LCE65393:LCE65542 LMA65393:LMA65542 LVW65393:LVW65542 MFS65393:MFS65542 MPO65393:MPO65542 MZK65393:MZK65542 NJG65393:NJG65542 NTC65393:NTC65542 OCY65393:OCY65542 OMU65393:OMU65542 OWQ65393:OWQ65542 PGM65393:PGM65542 PQI65393:PQI65542 QAE65393:QAE65542 QKA65393:QKA65542 QTW65393:QTW65542 RDS65393:RDS65542 RNO65393:RNO65542 RXK65393:RXK65542 SHG65393:SHG65542 SRC65393:SRC65542 TAY65393:TAY65542 TKU65393:TKU65542 TUQ65393:TUQ65542 UEM65393:UEM65542 UOI65393:UOI65542 UYE65393:UYE65542 VIA65393:VIA65542 VRW65393:VRW65542 WBS65393:WBS65542 WLO65393:WLO65542 WVK65393:WVK65542 C130929:C131078 IY130929:IY131078 SU130929:SU131078 ACQ130929:ACQ131078 AMM130929:AMM131078 AWI130929:AWI131078 BGE130929:BGE131078 BQA130929:BQA131078 BZW130929:BZW131078 CJS130929:CJS131078 CTO130929:CTO131078 DDK130929:DDK131078 DNG130929:DNG131078 DXC130929:DXC131078 EGY130929:EGY131078 EQU130929:EQU131078 FAQ130929:FAQ131078 FKM130929:FKM131078 FUI130929:FUI131078 GEE130929:GEE131078 GOA130929:GOA131078 GXW130929:GXW131078 HHS130929:HHS131078 HRO130929:HRO131078 IBK130929:IBK131078 ILG130929:ILG131078 IVC130929:IVC131078 JEY130929:JEY131078 JOU130929:JOU131078 JYQ130929:JYQ131078 KIM130929:KIM131078 KSI130929:KSI131078 LCE130929:LCE131078 LMA130929:LMA131078 LVW130929:LVW131078 MFS130929:MFS131078 MPO130929:MPO131078 MZK130929:MZK131078 NJG130929:NJG131078 NTC130929:NTC131078 OCY130929:OCY131078 OMU130929:OMU131078 OWQ130929:OWQ131078 PGM130929:PGM131078 PQI130929:PQI131078 QAE130929:QAE131078 QKA130929:QKA131078 QTW130929:QTW131078 RDS130929:RDS131078 RNO130929:RNO131078 RXK130929:RXK131078 SHG130929:SHG131078 SRC130929:SRC131078 TAY130929:TAY131078 TKU130929:TKU131078 TUQ130929:TUQ131078 UEM130929:UEM131078 UOI130929:UOI131078 UYE130929:UYE131078 VIA130929:VIA131078 VRW130929:VRW131078 WBS130929:WBS131078 WLO130929:WLO131078 WVK130929:WVK131078 C196465:C196614 IY196465:IY196614 SU196465:SU196614 ACQ196465:ACQ196614 AMM196465:AMM196614 AWI196465:AWI196614 BGE196465:BGE196614 BQA196465:BQA196614 BZW196465:BZW196614 CJS196465:CJS196614 CTO196465:CTO196614 DDK196465:DDK196614 DNG196465:DNG196614 DXC196465:DXC196614 EGY196465:EGY196614 EQU196465:EQU196614 FAQ196465:FAQ196614 FKM196465:FKM196614 FUI196465:FUI196614 GEE196465:GEE196614 GOA196465:GOA196614 GXW196465:GXW196614 HHS196465:HHS196614 HRO196465:HRO196614 IBK196465:IBK196614 ILG196465:ILG196614 IVC196465:IVC196614 JEY196465:JEY196614 JOU196465:JOU196614 JYQ196465:JYQ196614 KIM196465:KIM196614 KSI196465:KSI196614 LCE196465:LCE196614 LMA196465:LMA196614 LVW196465:LVW196614 MFS196465:MFS196614 MPO196465:MPO196614 MZK196465:MZK196614 NJG196465:NJG196614 NTC196465:NTC196614 OCY196465:OCY196614 OMU196465:OMU196614 OWQ196465:OWQ196614 PGM196465:PGM196614 PQI196465:PQI196614 QAE196465:QAE196614 QKA196465:QKA196614 QTW196465:QTW196614 RDS196465:RDS196614 RNO196465:RNO196614 RXK196465:RXK196614 SHG196465:SHG196614 SRC196465:SRC196614 TAY196465:TAY196614 TKU196465:TKU196614 TUQ196465:TUQ196614 UEM196465:UEM196614 UOI196465:UOI196614 UYE196465:UYE196614 VIA196465:VIA196614 VRW196465:VRW196614 WBS196465:WBS196614 WLO196465:WLO196614 WVK196465:WVK196614 C262001:C262150 IY262001:IY262150 SU262001:SU262150 ACQ262001:ACQ262150 AMM262001:AMM262150 AWI262001:AWI262150 BGE262001:BGE262150 BQA262001:BQA262150 BZW262001:BZW262150 CJS262001:CJS262150 CTO262001:CTO262150 DDK262001:DDK262150 DNG262001:DNG262150 DXC262001:DXC262150 EGY262001:EGY262150 EQU262001:EQU262150 FAQ262001:FAQ262150 FKM262001:FKM262150 FUI262001:FUI262150 GEE262001:GEE262150 GOA262001:GOA262150 GXW262001:GXW262150 HHS262001:HHS262150 HRO262001:HRO262150 IBK262001:IBK262150 ILG262001:ILG262150 IVC262001:IVC262150 JEY262001:JEY262150 JOU262001:JOU262150 JYQ262001:JYQ262150 KIM262001:KIM262150 KSI262001:KSI262150 LCE262001:LCE262150 LMA262001:LMA262150 LVW262001:LVW262150 MFS262001:MFS262150 MPO262001:MPO262150 MZK262001:MZK262150 NJG262001:NJG262150 NTC262001:NTC262150 OCY262001:OCY262150 OMU262001:OMU262150 OWQ262001:OWQ262150 PGM262001:PGM262150 PQI262001:PQI262150 QAE262001:QAE262150 QKA262001:QKA262150 QTW262001:QTW262150 RDS262001:RDS262150 RNO262001:RNO262150 RXK262001:RXK262150 SHG262001:SHG262150 SRC262001:SRC262150 TAY262001:TAY262150 TKU262001:TKU262150 TUQ262001:TUQ262150 UEM262001:UEM262150 UOI262001:UOI262150 UYE262001:UYE262150 VIA262001:VIA262150 VRW262001:VRW262150 WBS262001:WBS262150 WLO262001:WLO262150 WVK262001:WVK262150 C327537:C327686 IY327537:IY327686 SU327537:SU327686 ACQ327537:ACQ327686 AMM327537:AMM327686 AWI327537:AWI327686 BGE327537:BGE327686 BQA327537:BQA327686 BZW327537:BZW327686 CJS327537:CJS327686 CTO327537:CTO327686 DDK327537:DDK327686 DNG327537:DNG327686 DXC327537:DXC327686 EGY327537:EGY327686 EQU327537:EQU327686 FAQ327537:FAQ327686 FKM327537:FKM327686 FUI327537:FUI327686 GEE327537:GEE327686 GOA327537:GOA327686 GXW327537:GXW327686 HHS327537:HHS327686 HRO327537:HRO327686 IBK327537:IBK327686 ILG327537:ILG327686 IVC327537:IVC327686 JEY327537:JEY327686 JOU327537:JOU327686 JYQ327537:JYQ327686 KIM327537:KIM327686 KSI327537:KSI327686 LCE327537:LCE327686 LMA327537:LMA327686 LVW327537:LVW327686 MFS327537:MFS327686 MPO327537:MPO327686 MZK327537:MZK327686 NJG327537:NJG327686 NTC327537:NTC327686 OCY327537:OCY327686 OMU327537:OMU327686 OWQ327537:OWQ327686 PGM327537:PGM327686 PQI327537:PQI327686 QAE327537:QAE327686 QKA327537:QKA327686 QTW327537:QTW327686 RDS327537:RDS327686 RNO327537:RNO327686 RXK327537:RXK327686 SHG327537:SHG327686 SRC327537:SRC327686 TAY327537:TAY327686 TKU327537:TKU327686 TUQ327537:TUQ327686 UEM327537:UEM327686 UOI327537:UOI327686 UYE327537:UYE327686 VIA327537:VIA327686 VRW327537:VRW327686 WBS327537:WBS327686 WLO327537:WLO327686 WVK327537:WVK327686 C393073:C393222 IY393073:IY393222 SU393073:SU393222 ACQ393073:ACQ393222 AMM393073:AMM393222 AWI393073:AWI393222 BGE393073:BGE393222 BQA393073:BQA393222 BZW393073:BZW393222 CJS393073:CJS393222 CTO393073:CTO393222 DDK393073:DDK393222 DNG393073:DNG393222 DXC393073:DXC393222 EGY393073:EGY393222 EQU393073:EQU393222 FAQ393073:FAQ393222 FKM393073:FKM393222 FUI393073:FUI393222 GEE393073:GEE393222 GOA393073:GOA393222 GXW393073:GXW393222 HHS393073:HHS393222 HRO393073:HRO393222 IBK393073:IBK393222 ILG393073:ILG393222 IVC393073:IVC393222 JEY393073:JEY393222 JOU393073:JOU393222 JYQ393073:JYQ393222 KIM393073:KIM393222 KSI393073:KSI393222 LCE393073:LCE393222 LMA393073:LMA393222 LVW393073:LVW393222 MFS393073:MFS393222 MPO393073:MPO393222 MZK393073:MZK393222 NJG393073:NJG393222 NTC393073:NTC393222 OCY393073:OCY393222 OMU393073:OMU393222 OWQ393073:OWQ393222 PGM393073:PGM393222 PQI393073:PQI393222 QAE393073:QAE393222 QKA393073:QKA393222 QTW393073:QTW393222 RDS393073:RDS393222 RNO393073:RNO393222 RXK393073:RXK393222 SHG393073:SHG393222 SRC393073:SRC393222 TAY393073:TAY393222 TKU393073:TKU393222 TUQ393073:TUQ393222 UEM393073:UEM393222 UOI393073:UOI393222 UYE393073:UYE393222 VIA393073:VIA393222 VRW393073:VRW393222 WBS393073:WBS393222 WLO393073:WLO393222 WVK393073:WVK393222 C458609:C458758 IY458609:IY458758 SU458609:SU458758 ACQ458609:ACQ458758 AMM458609:AMM458758 AWI458609:AWI458758 BGE458609:BGE458758 BQA458609:BQA458758 BZW458609:BZW458758 CJS458609:CJS458758 CTO458609:CTO458758 DDK458609:DDK458758 DNG458609:DNG458758 DXC458609:DXC458758 EGY458609:EGY458758 EQU458609:EQU458758 FAQ458609:FAQ458758 FKM458609:FKM458758 FUI458609:FUI458758 GEE458609:GEE458758 GOA458609:GOA458758 GXW458609:GXW458758 HHS458609:HHS458758 HRO458609:HRO458758 IBK458609:IBK458758 ILG458609:ILG458758 IVC458609:IVC458758 JEY458609:JEY458758 JOU458609:JOU458758 JYQ458609:JYQ458758 KIM458609:KIM458758 KSI458609:KSI458758 LCE458609:LCE458758 LMA458609:LMA458758 LVW458609:LVW458758 MFS458609:MFS458758 MPO458609:MPO458758 MZK458609:MZK458758 NJG458609:NJG458758 NTC458609:NTC458758 OCY458609:OCY458758 OMU458609:OMU458758 OWQ458609:OWQ458758 PGM458609:PGM458758 PQI458609:PQI458758 QAE458609:QAE458758 QKA458609:QKA458758 QTW458609:QTW458758 RDS458609:RDS458758 RNO458609:RNO458758 RXK458609:RXK458758 SHG458609:SHG458758 SRC458609:SRC458758 TAY458609:TAY458758 TKU458609:TKU458758 TUQ458609:TUQ458758 UEM458609:UEM458758 UOI458609:UOI458758 UYE458609:UYE458758 VIA458609:VIA458758 VRW458609:VRW458758 WBS458609:WBS458758 WLO458609:WLO458758 WVK458609:WVK458758 C524145:C524294 IY524145:IY524294 SU524145:SU524294 ACQ524145:ACQ524294 AMM524145:AMM524294 AWI524145:AWI524294 BGE524145:BGE524294 BQA524145:BQA524294 BZW524145:BZW524294 CJS524145:CJS524294 CTO524145:CTO524294 DDK524145:DDK524294 DNG524145:DNG524294 DXC524145:DXC524294 EGY524145:EGY524294 EQU524145:EQU524294 FAQ524145:FAQ524294 FKM524145:FKM524294 FUI524145:FUI524294 GEE524145:GEE524294 GOA524145:GOA524294 GXW524145:GXW524294 HHS524145:HHS524294 HRO524145:HRO524294 IBK524145:IBK524294 ILG524145:ILG524294 IVC524145:IVC524294 JEY524145:JEY524294 JOU524145:JOU524294 JYQ524145:JYQ524294 KIM524145:KIM524294 KSI524145:KSI524294 LCE524145:LCE524294 LMA524145:LMA524294 LVW524145:LVW524294 MFS524145:MFS524294 MPO524145:MPO524294 MZK524145:MZK524294 NJG524145:NJG524294 NTC524145:NTC524294 OCY524145:OCY524294 OMU524145:OMU524294 OWQ524145:OWQ524294 PGM524145:PGM524294 PQI524145:PQI524294 QAE524145:QAE524294 QKA524145:QKA524294 QTW524145:QTW524294 RDS524145:RDS524294 RNO524145:RNO524294 RXK524145:RXK524294 SHG524145:SHG524294 SRC524145:SRC524294 TAY524145:TAY524294 TKU524145:TKU524294 TUQ524145:TUQ524294 UEM524145:UEM524294 UOI524145:UOI524294 UYE524145:UYE524294 VIA524145:VIA524294 VRW524145:VRW524294 WBS524145:WBS524294 WLO524145:WLO524294 WVK524145:WVK524294 C589681:C589830 IY589681:IY589830 SU589681:SU589830 ACQ589681:ACQ589830 AMM589681:AMM589830 AWI589681:AWI589830 BGE589681:BGE589830 BQA589681:BQA589830 BZW589681:BZW589830 CJS589681:CJS589830 CTO589681:CTO589830 DDK589681:DDK589830 DNG589681:DNG589830 DXC589681:DXC589830 EGY589681:EGY589830 EQU589681:EQU589830 FAQ589681:FAQ589830 FKM589681:FKM589830 FUI589681:FUI589830 GEE589681:GEE589830 GOA589681:GOA589830 GXW589681:GXW589830 HHS589681:HHS589830 HRO589681:HRO589830 IBK589681:IBK589830 ILG589681:ILG589830 IVC589681:IVC589830 JEY589681:JEY589830 JOU589681:JOU589830 JYQ589681:JYQ589830 KIM589681:KIM589830 KSI589681:KSI589830 LCE589681:LCE589830 LMA589681:LMA589830 LVW589681:LVW589830 MFS589681:MFS589830 MPO589681:MPO589830 MZK589681:MZK589830 NJG589681:NJG589830 NTC589681:NTC589830 OCY589681:OCY589830 OMU589681:OMU589830 OWQ589681:OWQ589830 PGM589681:PGM589830 PQI589681:PQI589830 QAE589681:QAE589830 QKA589681:QKA589830 QTW589681:QTW589830 RDS589681:RDS589830 RNO589681:RNO589830 RXK589681:RXK589830 SHG589681:SHG589830 SRC589681:SRC589830 TAY589681:TAY589830 TKU589681:TKU589830 TUQ589681:TUQ589830 UEM589681:UEM589830 UOI589681:UOI589830 UYE589681:UYE589830 VIA589681:VIA589830 VRW589681:VRW589830 WBS589681:WBS589830 WLO589681:WLO589830 WVK589681:WVK589830 C655217:C655366 IY655217:IY655366 SU655217:SU655366 ACQ655217:ACQ655366 AMM655217:AMM655366 AWI655217:AWI655366 BGE655217:BGE655366 BQA655217:BQA655366 BZW655217:BZW655366 CJS655217:CJS655366 CTO655217:CTO655366 DDK655217:DDK655366 DNG655217:DNG655366 DXC655217:DXC655366 EGY655217:EGY655366 EQU655217:EQU655366 FAQ655217:FAQ655366 FKM655217:FKM655366 FUI655217:FUI655366 GEE655217:GEE655366 GOA655217:GOA655366 GXW655217:GXW655366 HHS655217:HHS655366 HRO655217:HRO655366 IBK655217:IBK655366 ILG655217:ILG655366 IVC655217:IVC655366 JEY655217:JEY655366 JOU655217:JOU655366 JYQ655217:JYQ655366 KIM655217:KIM655366 KSI655217:KSI655366 LCE655217:LCE655366 LMA655217:LMA655366 LVW655217:LVW655366 MFS655217:MFS655366 MPO655217:MPO655366 MZK655217:MZK655366 NJG655217:NJG655366 NTC655217:NTC655366 OCY655217:OCY655366 OMU655217:OMU655366 OWQ655217:OWQ655366 PGM655217:PGM655366 PQI655217:PQI655366 QAE655217:QAE655366 QKA655217:QKA655366 QTW655217:QTW655366 RDS655217:RDS655366 RNO655217:RNO655366 RXK655217:RXK655366 SHG655217:SHG655366 SRC655217:SRC655366 TAY655217:TAY655366 TKU655217:TKU655366 TUQ655217:TUQ655366 UEM655217:UEM655366 UOI655217:UOI655366 UYE655217:UYE655366 VIA655217:VIA655366 VRW655217:VRW655366 WBS655217:WBS655366 WLO655217:WLO655366 WVK655217:WVK655366 C720753:C720902 IY720753:IY720902 SU720753:SU720902 ACQ720753:ACQ720902 AMM720753:AMM720902 AWI720753:AWI720902 BGE720753:BGE720902 BQA720753:BQA720902 BZW720753:BZW720902 CJS720753:CJS720902 CTO720753:CTO720902 DDK720753:DDK720902 DNG720753:DNG720902 DXC720753:DXC720902 EGY720753:EGY720902 EQU720753:EQU720902 FAQ720753:FAQ720902 FKM720753:FKM720902 FUI720753:FUI720902 GEE720753:GEE720902 GOA720753:GOA720902 GXW720753:GXW720902 HHS720753:HHS720902 HRO720753:HRO720902 IBK720753:IBK720902 ILG720753:ILG720902 IVC720753:IVC720902 JEY720753:JEY720902 JOU720753:JOU720902 JYQ720753:JYQ720902 KIM720753:KIM720902 KSI720753:KSI720902 LCE720753:LCE720902 LMA720753:LMA720902 LVW720753:LVW720902 MFS720753:MFS720902 MPO720753:MPO720902 MZK720753:MZK720902 NJG720753:NJG720902 NTC720753:NTC720902 OCY720753:OCY720902 OMU720753:OMU720902 OWQ720753:OWQ720902 PGM720753:PGM720902 PQI720753:PQI720902 QAE720753:QAE720902 QKA720753:QKA720902 QTW720753:QTW720902 RDS720753:RDS720902 RNO720753:RNO720902 RXK720753:RXK720902 SHG720753:SHG720902 SRC720753:SRC720902 TAY720753:TAY720902 TKU720753:TKU720902 TUQ720753:TUQ720902 UEM720753:UEM720902 UOI720753:UOI720902 UYE720753:UYE720902 VIA720753:VIA720902 VRW720753:VRW720902 WBS720753:WBS720902 WLO720753:WLO720902 WVK720753:WVK720902 C786289:C786438 IY786289:IY786438 SU786289:SU786438 ACQ786289:ACQ786438 AMM786289:AMM786438 AWI786289:AWI786438 BGE786289:BGE786438 BQA786289:BQA786438 BZW786289:BZW786438 CJS786289:CJS786438 CTO786289:CTO786438 DDK786289:DDK786438 DNG786289:DNG786438 DXC786289:DXC786438 EGY786289:EGY786438 EQU786289:EQU786438 FAQ786289:FAQ786438 FKM786289:FKM786438 FUI786289:FUI786438 GEE786289:GEE786438 GOA786289:GOA786438 GXW786289:GXW786438 HHS786289:HHS786438 HRO786289:HRO786438 IBK786289:IBK786438 ILG786289:ILG786438 IVC786289:IVC786438 JEY786289:JEY786438 JOU786289:JOU786438 JYQ786289:JYQ786438 KIM786289:KIM786438 KSI786289:KSI786438 LCE786289:LCE786438 LMA786289:LMA786438 LVW786289:LVW786438 MFS786289:MFS786438 MPO786289:MPO786438 MZK786289:MZK786438 NJG786289:NJG786438 NTC786289:NTC786438 OCY786289:OCY786438 OMU786289:OMU786438 OWQ786289:OWQ786438 PGM786289:PGM786438 PQI786289:PQI786438 QAE786289:QAE786438 QKA786289:QKA786438 QTW786289:QTW786438 RDS786289:RDS786438 RNO786289:RNO786438 RXK786289:RXK786438 SHG786289:SHG786438 SRC786289:SRC786438 TAY786289:TAY786438 TKU786289:TKU786438 TUQ786289:TUQ786438 UEM786289:UEM786438 UOI786289:UOI786438 UYE786289:UYE786438 VIA786289:VIA786438 VRW786289:VRW786438 WBS786289:WBS786438 WLO786289:WLO786438 WVK786289:WVK786438 C851825:C851974 IY851825:IY851974 SU851825:SU851974 ACQ851825:ACQ851974 AMM851825:AMM851974 AWI851825:AWI851974 BGE851825:BGE851974 BQA851825:BQA851974 BZW851825:BZW851974 CJS851825:CJS851974 CTO851825:CTO851974 DDK851825:DDK851974 DNG851825:DNG851974 DXC851825:DXC851974 EGY851825:EGY851974 EQU851825:EQU851974 FAQ851825:FAQ851974 FKM851825:FKM851974 FUI851825:FUI851974 GEE851825:GEE851974 GOA851825:GOA851974 GXW851825:GXW851974 HHS851825:HHS851974 HRO851825:HRO851974 IBK851825:IBK851974 ILG851825:ILG851974 IVC851825:IVC851974 JEY851825:JEY851974 JOU851825:JOU851974 JYQ851825:JYQ851974 KIM851825:KIM851974 KSI851825:KSI851974 LCE851825:LCE851974 LMA851825:LMA851974 LVW851825:LVW851974 MFS851825:MFS851974 MPO851825:MPO851974 MZK851825:MZK851974 NJG851825:NJG851974 NTC851825:NTC851974 OCY851825:OCY851974 OMU851825:OMU851974 OWQ851825:OWQ851974 PGM851825:PGM851974 PQI851825:PQI851974 QAE851825:QAE851974 QKA851825:QKA851974 QTW851825:QTW851974 RDS851825:RDS851974 RNO851825:RNO851974 RXK851825:RXK851974 SHG851825:SHG851974 SRC851825:SRC851974 TAY851825:TAY851974 TKU851825:TKU851974 TUQ851825:TUQ851974 UEM851825:UEM851974 UOI851825:UOI851974 UYE851825:UYE851974 VIA851825:VIA851974 VRW851825:VRW851974 WBS851825:WBS851974 WLO851825:WLO851974 WVK851825:WVK851974 C917361:C917510 IY917361:IY917510 SU917361:SU917510 ACQ917361:ACQ917510 AMM917361:AMM917510 AWI917361:AWI917510 BGE917361:BGE917510 BQA917361:BQA917510 BZW917361:BZW917510 CJS917361:CJS917510 CTO917361:CTO917510 DDK917361:DDK917510 DNG917361:DNG917510 DXC917361:DXC917510 EGY917361:EGY917510 EQU917361:EQU917510 FAQ917361:FAQ917510 FKM917361:FKM917510 FUI917361:FUI917510 GEE917361:GEE917510 GOA917361:GOA917510 GXW917361:GXW917510 HHS917361:HHS917510 HRO917361:HRO917510 IBK917361:IBK917510 ILG917361:ILG917510 IVC917361:IVC917510 JEY917361:JEY917510 JOU917361:JOU917510 JYQ917361:JYQ917510 KIM917361:KIM917510 KSI917361:KSI917510 LCE917361:LCE917510 LMA917361:LMA917510 LVW917361:LVW917510 MFS917361:MFS917510 MPO917361:MPO917510 MZK917361:MZK917510 NJG917361:NJG917510 NTC917361:NTC917510 OCY917361:OCY917510 OMU917361:OMU917510 OWQ917361:OWQ917510 PGM917361:PGM917510 PQI917361:PQI917510 QAE917361:QAE917510 QKA917361:QKA917510 QTW917361:QTW917510 RDS917361:RDS917510 RNO917361:RNO917510 RXK917361:RXK917510 SHG917361:SHG917510 SRC917361:SRC917510 TAY917361:TAY917510 TKU917361:TKU917510 TUQ917361:TUQ917510 UEM917361:UEM917510 UOI917361:UOI917510 UYE917361:UYE917510 VIA917361:VIA917510 VRW917361:VRW917510 WBS917361:WBS917510 WLO917361:WLO917510 WVK917361:WVK917510 C982897:C983046 IY982897:IY983046 SU982897:SU983046 ACQ982897:ACQ983046 AMM982897:AMM983046 AWI982897:AWI983046 BGE982897:BGE983046 BQA982897:BQA983046 BZW982897:BZW983046 CJS982897:CJS983046 CTO982897:CTO983046 DDK982897:DDK983046 DNG982897:DNG983046 DXC982897:DXC983046 EGY982897:EGY983046 EQU982897:EQU983046 FAQ982897:FAQ983046 FKM982897:FKM983046 FUI982897:FUI983046 GEE982897:GEE983046 GOA982897:GOA983046 GXW982897:GXW983046 HHS982897:HHS983046 HRO982897:HRO983046 IBK982897:IBK983046 ILG982897:ILG983046 IVC982897:IVC983046 JEY982897:JEY983046 JOU982897:JOU983046 JYQ982897:JYQ983046 KIM982897:KIM983046 KSI982897:KSI983046 LCE982897:LCE983046 LMA982897:LMA983046 LVW982897:LVW983046 MFS982897:MFS983046 MPO982897:MPO983046 MZK982897:MZK983046 NJG982897:NJG983046 NTC982897:NTC983046 OCY982897:OCY983046 OMU982897:OMU983046 OWQ982897:OWQ983046 PGM982897:PGM983046 PQI982897:PQI983046 QAE982897:QAE983046 QKA982897:QKA983046 QTW982897:QTW983046 RDS982897:RDS983046 RNO982897:RNO983046 RXK982897:RXK983046 SHG982897:SHG983046 SRC982897:SRC983046 TAY982897:TAY983046 TKU982897:TKU983046 TUQ982897:TUQ983046 UEM982897:UEM983046 UOI982897:UOI983046 UYE982897:UYE983046 VIA982897:VIA983046 VRW982897:VRW983046 WBS982897:WBS983046 WLO982897:WLO983046 WVK982897:WVK983046">
      <formula1>$B$103:$B$111</formula1>
    </dataValidation>
    <dataValidation type="textLength" operator="greaterThan" allowBlank="1" showInputMessage="1" showErrorMessage="1" sqref="B65393:B65585 IX65393:IX65585 ST65393:ST65585 ACP65393:ACP65585 AML65393:AML65585 AWH65393:AWH65585 BGD65393:BGD65585 BPZ65393:BPZ65585 BZV65393:BZV65585 CJR65393:CJR65585 CTN65393:CTN65585 DDJ65393:DDJ65585 DNF65393:DNF65585 DXB65393:DXB65585 EGX65393:EGX65585 EQT65393:EQT65585 FAP65393:FAP65585 FKL65393:FKL65585 FUH65393:FUH65585 GED65393:GED65585 GNZ65393:GNZ65585 GXV65393:GXV65585 HHR65393:HHR65585 HRN65393:HRN65585 IBJ65393:IBJ65585 ILF65393:ILF65585 IVB65393:IVB65585 JEX65393:JEX65585 JOT65393:JOT65585 JYP65393:JYP65585 KIL65393:KIL65585 KSH65393:KSH65585 LCD65393:LCD65585 LLZ65393:LLZ65585 LVV65393:LVV65585 MFR65393:MFR65585 MPN65393:MPN65585 MZJ65393:MZJ65585 NJF65393:NJF65585 NTB65393:NTB65585 OCX65393:OCX65585 OMT65393:OMT65585 OWP65393:OWP65585 PGL65393:PGL65585 PQH65393:PQH65585 QAD65393:QAD65585 QJZ65393:QJZ65585 QTV65393:QTV65585 RDR65393:RDR65585 RNN65393:RNN65585 RXJ65393:RXJ65585 SHF65393:SHF65585 SRB65393:SRB65585 TAX65393:TAX65585 TKT65393:TKT65585 TUP65393:TUP65585 UEL65393:UEL65585 UOH65393:UOH65585 UYD65393:UYD65585 VHZ65393:VHZ65585 VRV65393:VRV65585 WBR65393:WBR65585 WLN65393:WLN65585 WVJ65393:WVJ65585 B130929:B131121 IX130929:IX131121 ST130929:ST131121 ACP130929:ACP131121 AML130929:AML131121 AWH130929:AWH131121 BGD130929:BGD131121 BPZ130929:BPZ131121 BZV130929:BZV131121 CJR130929:CJR131121 CTN130929:CTN131121 DDJ130929:DDJ131121 DNF130929:DNF131121 DXB130929:DXB131121 EGX130929:EGX131121 EQT130929:EQT131121 FAP130929:FAP131121 FKL130929:FKL131121 FUH130929:FUH131121 GED130929:GED131121 GNZ130929:GNZ131121 GXV130929:GXV131121 HHR130929:HHR131121 HRN130929:HRN131121 IBJ130929:IBJ131121 ILF130929:ILF131121 IVB130929:IVB131121 JEX130929:JEX131121 JOT130929:JOT131121 JYP130929:JYP131121 KIL130929:KIL131121 KSH130929:KSH131121 LCD130929:LCD131121 LLZ130929:LLZ131121 LVV130929:LVV131121 MFR130929:MFR131121 MPN130929:MPN131121 MZJ130929:MZJ131121 NJF130929:NJF131121 NTB130929:NTB131121 OCX130929:OCX131121 OMT130929:OMT131121 OWP130929:OWP131121 PGL130929:PGL131121 PQH130929:PQH131121 QAD130929:QAD131121 QJZ130929:QJZ131121 QTV130929:QTV131121 RDR130929:RDR131121 RNN130929:RNN131121 RXJ130929:RXJ131121 SHF130929:SHF131121 SRB130929:SRB131121 TAX130929:TAX131121 TKT130929:TKT131121 TUP130929:TUP131121 UEL130929:UEL131121 UOH130929:UOH131121 UYD130929:UYD131121 VHZ130929:VHZ131121 VRV130929:VRV131121 WBR130929:WBR131121 WLN130929:WLN131121 WVJ130929:WVJ131121 B196465:B196657 IX196465:IX196657 ST196465:ST196657 ACP196465:ACP196657 AML196465:AML196657 AWH196465:AWH196657 BGD196465:BGD196657 BPZ196465:BPZ196657 BZV196465:BZV196657 CJR196465:CJR196657 CTN196465:CTN196657 DDJ196465:DDJ196657 DNF196465:DNF196657 DXB196465:DXB196657 EGX196465:EGX196657 EQT196465:EQT196657 FAP196465:FAP196657 FKL196465:FKL196657 FUH196465:FUH196657 GED196465:GED196657 GNZ196465:GNZ196657 GXV196465:GXV196657 HHR196465:HHR196657 HRN196465:HRN196657 IBJ196465:IBJ196657 ILF196465:ILF196657 IVB196465:IVB196657 JEX196465:JEX196657 JOT196465:JOT196657 JYP196465:JYP196657 KIL196465:KIL196657 KSH196465:KSH196657 LCD196465:LCD196657 LLZ196465:LLZ196657 LVV196465:LVV196657 MFR196465:MFR196657 MPN196465:MPN196657 MZJ196465:MZJ196657 NJF196465:NJF196657 NTB196465:NTB196657 OCX196465:OCX196657 OMT196465:OMT196657 OWP196465:OWP196657 PGL196465:PGL196657 PQH196465:PQH196657 QAD196465:QAD196657 QJZ196465:QJZ196657 QTV196465:QTV196657 RDR196465:RDR196657 RNN196465:RNN196657 RXJ196465:RXJ196657 SHF196465:SHF196657 SRB196465:SRB196657 TAX196465:TAX196657 TKT196465:TKT196657 TUP196465:TUP196657 UEL196465:UEL196657 UOH196465:UOH196657 UYD196465:UYD196657 VHZ196465:VHZ196657 VRV196465:VRV196657 WBR196465:WBR196657 WLN196465:WLN196657 WVJ196465:WVJ196657 B262001:B262193 IX262001:IX262193 ST262001:ST262193 ACP262001:ACP262193 AML262001:AML262193 AWH262001:AWH262193 BGD262001:BGD262193 BPZ262001:BPZ262193 BZV262001:BZV262193 CJR262001:CJR262193 CTN262001:CTN262193 DDJ262001:DDJ262193 DNF262001:DNF262193 DXB262001:DXB262193 EGX262001:EGX262193 EQT262001:EQT262193 FAP262001:FAP262193 FKL262001:FKL262193 FUH262001:FUH262193 GED262001:GED262193 GNZ262001:GNZ262193 GXV262001:GXV262193 HHR262001:HHR262193 HRN262001:HRN262193 IBJ262001:IBJ262193 ILF262001:ILF262193 IVB262001:IVB262193 JEX262001:JEX262193 JOT262001:JOT262193 JYP262001:JYP262193 KIL262001:KIL262193 KSH262001:KSH262193 LCD262001:LCD262193 LLZ262001:LLZ262193 LVV262001:LVV262193 MFR262001:MFR262193 MPN262001:MPN262193 MZJ262001:MZJ262193 NJF262001:NJF262193 NTB262001:NTB262193 OCX262001:OCX262193 OMT262001:OMT262193 OWP262001:OWP262193 PGL262001:PGL262193 PQH262001:PQH262193 QAD262001:QAD262193 QJZ262001:QJZ262193 QTV262001:QTV262193 RDR262001:RDR262193 RNN262001:RNN262193 RXJ262001:RXJ262193 SHF262001:SHF262193 SRB262001:SRB262193 TAX262001:TAX262193 TKT262001:TKT262193 TUP262001:TUP262193 UEL262001:UEL262193 UOH262001:UOH262193 UYD262001:UYD262193 VHZ262001:VHZ262193 VRV262001:VRV262193 WBR262001:WBR262193 WLN262001:WLN262193 WVJ262001:WVJ262193 B327537:B327729 IX327537:IX327729 ST327537:ST327729 ACP327537:ACP327729 AML327537:AML327729 AWH327537:AWH327729 BGD327537:BGD327729 BPZ327537:BPZ327729 BZV327537:BZV327729 CJR327537:CJR327729 CTN327537:CTN327729 DDJ327537:DDJ327729 DNF327537:DNF327729 DXB327537:DXB327729 EGX327537:EGX327729 EQT327537:EQT327729 FAP327537:FAP327729 FKL327537:FKL327729 FUH327537:FUH327729 GED327537:GED327729 GNZ327537:GNZ327729 GXV327537:GXV327729 HHR327537:HHR327729 HRN327537:HRN327729 IBJ327537:IBJ327729 ILF327537:ILF327729 IVB327537:IVB327729 JEX327537:JEX327729 JOT327537:JOT327729 JYP327537:JYP327729 KIL327537:KIL327729 KSH327537:KSH327729 LCD327537:LCD327729 LLZ327537:LLZ327729 LVV327537:LVV327729 MFR327537:MFR327729 MPN327537:MPN327729 MZJ327537:MZJ327729 NJF327537:NJF327729 NTB327537:NTB327729 OCX327537:OCX327729 OMT327537:OMT327729 OWP327537:OWP327729 PGL327537:PGL327729 PQH327537:PQH327729 QAD327537:QAD327729 QJZ327537:QJZ327729 QTV327537:QTV327729 RDR327537:RDR327729 RNN327537:RNN327729 RXJ327537:RXJ327729 SHF327537:SHF327729 SRB327537:SRB327729 TAX327537:TAX327729 TKT327537:TKT327729 TUP327537:TUP327729 UEL327537:UEL327729 UOH327537:UOH327729 UYD327537:UYD327729 VHZ327537:VHZ327729 VRV327537:VRV327729 WBR327537:WBR327729 WLN327537:WLN327729 WVJ327537:WVJ327729 B393073:B393265 IX393073:IX393265 ST393073:ST393265 ACP393073:ACP393265 AML393073:AML393265 AWH393073:AWH393265 BGD393073:BGD393265 BPZ393073:BPZ393265 BZV393073:BZV393265 CJR393073:CJR393265 CTN393073:CTN393265 DDJ393073:DDJ393265 DNF393073:DNF393265 DXB393073:DXB393265 EGX393073:EGX393265 EQT393073:EQT393265 FAP393073:FAP393265 FKL393073:FKL393265 FUH393073:FUH393265 GED393073:GED393265 GNZ393073:GNZ393265 GXV393073:GXV393265 HHR393073:HHR393265 HRN393073:HRN393265 IBJ393073:IBJ393265 ILF393073:ILF393265 IVB393073:IVB393265 JEX393073:JEX393265 JOT393073:JOT393265 JYP393073:JYP393265 KIL393073:KIL393265 KSH393073:KSH393265 LCD393073:LCD393265 LLZ393073:LLZ393265 LVV393073:LVV393265 MFR393073:MFR393265 MPN393073:MPN393265 MZJ393073:MZJ393265 NJF393073:NJF393265 NTB393073:NTB393265 OCX393073:OCX393265 OMT393073:OMT393265 OWP393073:OWP393265 PGL393073:PGL393265 PQH393073:PQH393265 QAD393073:QAD393265 QJZ393073:QJZ393265 QTV393073:QTV393265 RDR393073:RDR393265 RNN393073:RNN393265 RXJ393073:RXJ393265 SHF393073:SHF393265 SRB393073:SRB393265 TAX393073:TAX393265 TKT393073:TKT393265 TUP393073:TUP393265 UEL393073:UEL393265 UOH393073:UOH393265 UYD393073:UYD393265 VHZ393073:VHZ393265 VRV393073:VRV393265 WBR393073:WBR393265 WLN393073:WLN393265 WVJ393073:WVJ393265 B458609:B458801 IX458609:IX458801 ST458609:ST458801 ACP458609:ACP458801 AML458609:AML458801 AWH458609:AWH458801 BGD458609:BGD458801 BPZ458609:BPZ458801 BZV458609:BZV458801 CJR458609:CJR458801 CTN458609:CTN458801 DDJ458609:DDJ458801 DNF458609:DNF458801 DXB458609:DXB458801 EGX458609:EGX458801 EQT458609:EQT458801 FAP458609:FAP458801 FKL458609:FKL458801 FUH458609:FUH458801 GED458609:GED458801 GNZ458609:GNZ458801 GXV458609:GXV458801 HHR458609:HHR458801 HRN458609:HRN458801 IBJ458609:IBJ458801 ILF458609:ILF458801 IVB458609:IVB458801 JEX458609:JEX458801 JOT458609:JOT458801 JYP458609:JYP458801 KIL458609:KIL458801 KSH458609:KSH458801 LCD458609:LCD458801 LLZ458609:LLZ458801 LVV458609:LVV458801 MFR458609:MFR458801 MPN458609:MPN458801 MZJ458609:MZJ458801 NJF458609:NJF458801 NTB458609:NTB458801 OCX458609:OCX458801 OMT458609:OMT458801 OWP458609:OWP458801 PGL458609:PGL458801 PQH458609:PQH458801 QAD458609:QAD458801 QJZ458609:QJZ458801 QTV458609:QTV458801 RDR458609:RDR458801 RNN458609:RNN458801 RXJ458609:RXJ458801 SHF458609:SHF458801 SRB458609:SRB458801 TAX458609:TAX458801 TKT458609:TKT458801 TUP458609:TUP458801 UEL458609:UEL458801 UOH458609:UOH458801 UYD458609:UYD458801 VHZ458609:VHZ458801 VRV458609:VRV458801 WBR458609:WBR458801 WLN458609:WLN458801 WVJ458609:WVJ458801 B524145:B524337 IX524145:IX524337 ST524145:ST524337 ACP524145:ACP524337 AML524145:AML524337 AWH524145:AWH524337 BGD524145:BGD524337 BPZ524145:BPZ524337 BZV524145:BZV524337 CJR524145:CJR524337 CTN524145:CTN524337 DDJ524145:DDJ524337 DNF524145:DNF524337 DXB524145:DXB524337 EGX524145:EGX524337 EQT524145:EQT524337 FAP524145:FAP524337 FKL524145:FKL524337 FUH524145:FUH524337 GED524145:GED524337 GNZ524145:GNZ524337 GXV524145:GXV524337 HHR524145:HHR524337 HRN524145:HRN524337 IBJ524145:IBJ524337 ILF524145:ILF524337 IVB524145:IVB524337 JEX524145:JEX524337 JOT524145:JOT524337 JYP524145:JYP524337 KIL524145:KIL524337 KSH524145:KSH524337 LCD524145:LCD524337 LLZ524145:LLZ524337 LVV524145:LVV524337 MFR524145:MFR524337 MPN524145:MPN524337 MZJ524145:MZJ524337 NJF524145:NJF524337 NTB524145:NTB524337 OCX524145:OCX524337 OMT524145:OMT524337 OWP524145:OWP524337 PGL524145:PGL524337 PQH524145:PQH524337 QAD524145:QAD524337 QJZ524145:QJZ524337 QTV524145:QTV524337 RDR524145:RDR524337 RNN524145:RNN524337 RXJ524145:RXJ524337 SHF524145:SHF524337 SRB524145:SRB524337 TAX524145:TAX524337 TKT524145:TKT524337 TUP524145:TUP524337 UEL524145:UEL524337 UOH524145:UOH524337 UYD524145:UYD524337 VHZ524145:VHZ524337 VRV524145:VRV524337 WBR524145:WBR524337 WLN524145:WLN524337 WVJ524145:WVJ524337 B589681:B589873 IX589681:IX589873 ST589681:ST589873 ACP589681:ACP589873 AML589681:AML589873 AWH589681:AWH589873 BGD589681:BGD589873 BPZ589681:BPZ589873 BZV589681:BZV589873 CJR589681:CJR589873 CTN589681:CTN589873 DDJ589681:DDJ589873 DNF589681:DNF589873 DXB589681:DXB589873 EGX589681:EGX589873 EQT589681:EQT589873 FAP589681:FAP589873 FKL589681:FKL589873 FUH589681:FUH589873 GED589681:GED589873 GNZ589681:GNZ589873 GXV589681:GXV589873 HHR589681:HHR589873 HRN589681:HRN589873 IBJ589681:IBJ589873 ILF589681:ILF589873 IVB589681:IVB589873 JEX589681:JEX589873 JOT589681:JOT589873 JYP589681:JYP589873 KIL589681:KIL589873 KSH589681:KSH589873 LCD589681:LCD589873 LLZ589681:LLZ589873 LVV589681:LVV589873 MFR589681:MFR589873 MPN589681:MPN589873 MZJ589681:MZJ589873 NJF589681:NJF589873 NTB589681:NTB589873 OCX589681:OCX589873 OMT589681:OMT589873 OWP589681:OWP589873 PGL589681:PGL589873 PQH589681:PQH589873 QAD589681:QAD589873 QJZ589681:QJZ589873 QTV589681:QTV589873 RDR589681:RDR589873 RNN589681:RNN589873 RXJ589681:RXJ589873 SHF589681:SHF589873 SRB589681:SRB589873 TAX589681:TAX589873 TKT589681:TKT589873 TUP589681:TUP589873 UEL589681:UEL589873 UOH589681:UOH589873 UYD589681:UYD589873 VHZ589681:VHZ589873 VRV589681:VRV589873 WBR589681:WBR589873 WLN589681:WLN589873 WVJ589681:WVJ589873 B655217:B655409 IX655217:IX655409 ST655217:ST655409 ACP655217:ACP655409 AML655217:AML655409 AWH655217:AWH655409 BGD655217:BGD655409 BPZ655217:BPZ655409 BZV655217:BZV655409 CJR655217:CJR655409 CTN655217:CTN655409 DDJ655217:DDJ655409 DNF655217:DNF655409 DXB655217:DXB655409 EGX655217:EGX655409 EQT655217:EQT655409 FAP655217:FAP655409 FKL655217:FKL655409 FUH655217:FUH655409 GED655217:GED655409 GNZ655217:GNZ655409 GXV655217:GXV655409 HHR655217:HHR655409 HRN655217:HRN655409 IBJ655217:IBJ655409 ILF655217:ILF655409 IVB655217:IVB655409 JEX655217:JEX655409 JOT655217:JOT655409 JYP655217:JYP655409 KIL655217:KIL655409 KSH655217:KSH655409 LCD655217:LCD655409 LLZ655217:LLZ655409 LVV655217:LVV655409 MFR655217:MFR655409 MPN655217:MPN655409 MZJ655217:MZJ655409 NJF655217:NJF655409 NTB655217:NTB655409 OCX655217:OCX655409 OMT655217:OMT655409 OWP655217:OWP655409 PGL655217:PGL655409 PQH655217:PQH655409 QAD655217:QAD655409 QJZ655217:QJZ655409 QTV655217:QTV655409 RDR655217:RDR655409 RNN655217:RNN655409 RXJ655217:RXJ655409 SHF655217:SHF655409 SRB655217:SRB655409 TAX655217:TAX655409 TKT655217:TKT655409 TUP655217:TUP655409 UEL655217:UEL655409 UOH655217:UOH655409 UYD655217:UYD655409 VHZ655217:VHZ655409 VRV655217:VRV655409 WBR655217:WBR655409 WLN655217:WLN655409 WVJ655217:WVJ655409 B720753:B720945 IX720753:IX720945 ST720753:ST720945 ACP720753:ACP720945 AML720753:AML720945 AWH720753:AWH720945 BGD720753:BGD720945 BPZ720753:BPZ720945 BZV720753:BZV720945 CJR720753:CJR720945 CTN720753:CTN720945 DDJ720753:DDJ720945 DNF720753:DNF720945 DXB720753:DXB720945 EGX720753:EGX720945 EQT720753:EQT720945 FAP720753:FAP720945 FKL720753:FKL720945 FUH720753:FUH720945 GED720753:GED720945 GNZ720753:GNZ720945 GXV720753:GXV720945 HHR720753:HHR720945 HRN720753:HRN720945 IBJ720753:IBJ720945 ILF720753:ILF720945 IVB720753:IVB720945 JEX720753:JEX720945 JOT720753:JOT720945 JYP720753:JYP720945 KIL720753:KIL720945 KSH720753:KSH720945 LCD720753:LCD720945 LLZ720753:LLZ720945 LVV720753:LVV720945 MFR720753:MFR720945 MPN720753:MPN720945 MZJ720753:MZJ720945 NJF720753:NJF720945 NTB720753:NTB720945 OCX720753:OCX720945 OMT720753:OMT720945 OWP720753:OWP720945 PGL720753:PGL720945 PQH720753:PQH720945 QAD720753:QAD720945 QJZ720753:QJZ720945 QTV720753:QTV720945 RDR720753:RDR720945 RNN720753:RNN720945 RXJ720753:RXJ720945 SHF720753:SHF720945 SRB720753:SRB720945 TAX720753:TAX720945 TKT720753:TKT720945 TUP720753:TUP720945 UEL720753:UEL720945 UOH720753:UOH720945 UYD720753:UYD720945 VHZ720753:VHZ720945 VRV720753:VRV720945 WBR720753:WBR720945 WLN720753:WLN720945 WVJ720753:WVJ720945 B786289:B786481 IX786289:IX786481 ST786289:ST786481 ACP786289:ACP786481 AML786289:AML786481 AWH786289:AWH786481 BGD786289:BGD786481 BPZ786289:BPZ786481 BZV786289:BZV786481 CJR786289:CJR786481 CTN786289:CTN786481 DDJ786289:DDJ786481 DNF786289:DNF786481 DXB786289:DXB786481 EGX786289:EGX786481 EQT786289:EQT786481 FAP786289:FAP786481 FKL786289:FKL786481 FUH786289:FUH786481 GED786289:GED786481 GNZ786289:GNZ786481 GXV786289:GXV786481 HHR786289:HHR786481 HRN786289:HRN786481 IBJ786289:IBJ786481 ILF786289:ILF786481 IVB786289:IVB786481 JEX786289:JEX786481 JOT786289:JOT786481 JYP786289:JYP786481 KIL786289:KIL786481 KSH786289:KSH786481 LCD786289:LCD786481 LLZ786289:LLZ786481 LVV786289:LVV786481 MFR786289:MFR786481 MPN786289:MPN786481 MZJ786289:MZJ786481 NJF786289:NJF786481 NTB786289:NTB786481 OCX786289:OCX786481 OMT786289:OMT786481 OWP786289:OWP786481 PGL786289:PGL786481 PQH786289:PQH786481 QAD786289:QAD786481 QJZ786289:QJZ786481 QTV786289:QTV786481 RDR786289:RDR786481 RNN786289:RNN786481 RXJ786289:RXJ786481 SHF786289:SHF786481 SRB786289:SRB786481 TAX786289:TAX786481 TKT786289:TKT786481 TUP786289:TUP786481 UEL786289:UEL786481 UOH786289:UOH786481 UYD786289:UYD786481 VHZ786289:VHZ786481 VRV786289:VRV786481 WBR786289:WBR786481 WLN786289:WLN786481 WVJ786289:WVJ786481 B851825:B852017 IX851825:IX852017 ST851825:ST852017 ACP851825:ACP852017 AML851825:AML852017 AWH851825:AWH852017 BGD851825:BGD852017 BPZ851825:BPZ852017 BZV851825:BZV852017 CJR851825:CJR852017 CTN851825:CTN852017 DDJ851825:DDJ852017 DNF851825:DNF852017 DXB851825:DXB852017 EGX851825:EGX852017 EQT851825:EQT852017 FAP851825:FAP852017 FKL851825:FKL852017 FUH851825:FUH852017 GED851825:GED852017 GNZ851825:GNZ852017 GXV851825:GXV852017 HHR851825:HHR852017 HRN851825:HRN852017 IBJ851825:IBJ852017 ILF851825:ILF852017 IVB851825:IVB852017 JEX851825:JEX852017 JOT851825:JOT852017 JYP851825:JYP852017 KIL851825:KIL852017 KSH851825:KSH852017 LCD851825:LCD852017 LLZ851825:LLZ852017 LVV851825:LVV852017 MFR851825:MFR852017 MPN851825:MPN852017 MZJ851825:MZJ852017 NJF851825:NJF852017 NTB851825:NTB852017 OCX851825:OCX852017 OMT851825:OMT852017 OWP851825:OWP852017 PGL851825:PGL852017 PQH851825:PQH852017 QAD851825:QAD852017 QJZ851825:QJZ852017 QTV851825:QTV852017 RDR851825:RDR852017 RNN851825:RNN852017 RXJ851825:RXJ852017 SHF851825:SHF852017 SRB851825:SRB852017 TAX851825:TAX852017 TKT851825:TKT852017 TUP851825:TUP852017 UEL851825:UEL852017 UOH851825:UOH852017 UYD851825:UYD852017 VHZ851825:VHZ852017 VRV851825:VRV852017 WBR851825:WBR852017 WLN851825:WLN852017 WVJ851825:WVJ852017 B917361:B917553 IX917361:IX917553 ST917361:ST917553 ACP917361:ACP917553 AML917361:AML917553 AWH917361:AWH917553 BGD917361:BGD917553 BPZ917361:BPZ917553 BZV917361:BZV917553 CJR917361:CJR917553 CTN917361:CTN917553 DDJ917361:DDJ917553 DNF917361:DNF917553 DXB917361:DXB917553 EGX917361:EGX917553 EQT917361:EQT917553 FAP917361:FAP917553 FKL917361:FKL917553 FUH917361:FUH917553 GED917361:GED917553 GNZ917361:GNZ917553 GXV917361:GXV917553 HHR917361:HHR917553 HRN917361:HRN917553 IBJ917361:IBJ917553 ILF917361:ILF917553 IVB917361:IVB917553 JEX917361:JEX917553 JOT917361:JOT917553 JYP917361:JYP917553 KIL917361:KIL917553 KSH917361:KSH917553 LCD917361:LCD917553 LLZ917361:LLZ917553 LVV917361:LVV917553 MFR917361:MFR917553 MPN917361:MPN917553 MZJ917361:MZJ917553 NJF917361:NJF917553 NTB917361:NTB917553 OCX917361:OCX917553 OMT917361:OMT917553 OWP917361:OWP917553 PGL917361:PGL917553 PQH917361:PQH917553 QAD917361:QAD917553 QJZ917361:QJZ917553 QTV917361:QTV917553 RDR917361:RDR917553 RNN917361:RNN917553 RXJ917361:RXJ917553 SHF917361:SHF917553 SRB917361:SRB917553 TAX917361:TAX917553 TKT917361:TKT917553 TUP917361:TUP917553 UEL917361:UEL917553 UOH917361:UOH917553 UYD917361:UYD917553 VHZ917361:VHZ917553 VRV917361:VRV917553 WBR917361:WBR917553 WLN917361:WLN917553 WVJ917361:WVJ917553 B982897:B983089 IX982897:IX983089 ST982897:ST983089 ACP982897:ACP983089 AML982897:AML983089 AWH982897:AWH983089 BGD982897:BGD983089 BPZ982897:BPZ983089 BZV982897:BZV983089 CJR982897:CJR983089 CTN982897:CTN983089 DDJ982897:DDJ983089 DNF982897:DNF983089 DXB982897:DXB983089 EGX982897:EGX983089 EQT982897:EQT983089 FAP982897:FAP983089 FKL982897:FKL983089 FUH982897:FUH983089 GED982897:GED983089 GNZ982897:GNZ983089 GXV982897:GXV983089 HHR982897:HHR983089 HRN982897:HRN983089 IBJ982897:IBJ983089 ILF982897:ILF983089 IVB982897:IVB983089 JEX982897:JEX983089 JOT982897:JOT983089 JYP982897:JYP983089 KIL982897:KIL983089 KSH982897:KSH983089 LCD982897:LCD983089 LLZ982897:LLZ983089 LVV982897:LVV983089 MFR982897:MFR983089 MPN982897:MPN983089 MZJ982897:MZJ983089 NJF982897:NJF983089 NTB982897:NTB983089 OCX982897:OCX983089 OMT982897:OMT983089 OWP982897:OWP983089 PGL982897:PGL983089 PQH982897:PQH983089 QAD982897:QAD983089 QJZ982897:QJZ983089 QTV982897:QTV983089 RDR982897:RDR983089 RNN982897:RNN983089 RXJ982897:RXJ983089 SHF982897:SHF983089 SRB982897:SRB983089 TAX982897:TAX983089 TKT982897:TKT983089 TUP982897:TUP983089 UEL982897:UEL983089 UOH982897:UOH983089 UYD982897:UYD983089 VHZ982897:VHZ983089 VRV982897:VRV983089 WBR982897:WBR983089 WLN982897:WLN983089 WVJ982897:WVJ983089 D7:D26 IZ7:IZ26 SV7:SV26 ACR7:ACR26 AMN7:AMN26 AWJ7:AWJ26 BGF7:BGF26 BQB7:BQB26 BZX7:BZX26 CJT7:CJT26 CTP7:CTP26 DDL7:DDL26 DNH7:DNH26 DXD7:DXD26 EGZ7:EGZ26 EQV7:EQV26 FAR7:FAR26 FKN7:FKN26 FUJ7:FUJ26 GEF7:GEF26 GOB7:GOB26 GXX7:GXX26 HHT7:HHT26 HRP7:HRP26 IBL7:IBL26 ILH7:ILH26 IVD7:IVD26 JEZ7:JEZ26 JOV7:JOV26 JYR7:JYR26 KIN7:KIN26 KSJ7:KSJ26 LCF7:LCF26 LMB7:LMB26 LVX7:LVX26 MFT7:MFT26 MPP7:MPP26 MZL7:MZL26 NJH7:NJH26 NTD7:NTD26 OCZ7:OCZ26 OMV7:OMV26 OWR7:OWR26 PGN7:PGN26 PQJ7:PQJ26 QAF7:QAF26 QKB7:QKB26 QTX7:QTX26 RDT7:RDT26 RNP7:RNP26 RXL7:RXL26 SHH7:SHH26 SRD7:SRD26 TAZ7:TAZ26 TKV7:TKV26 TUR7:TUR26 UEN7:UEN26 UOJ7:UOJ26 UYF7:UYF26 VIB7:VIB26 VRX7:VRX26 WBT7:WBT26 WLP7:WLP26 WVL7:WVL26 D65393:D65542 IZ65393:IZ65542 SV65393:SV65542 ACR65393:ACR65542 AMN65393:AMN65542 AWJ65393:AWJ65542 BGF65393:BGF65542 BQB65393:BQB65542 BZX65393:BZX65542 CJT65393:CJT65542 CTP65393:CTP65542 DDL65393:DDL65542 DNH65393:DNH65542 DXD65393:DXD65542 EGZ65393:EGZ65542 EQV65393:EQV65542 FAR65393:FAR65542 FKN65393:FKN65542 FUJ65393:FUJ65542 GEF65393:GEF65542 GOB65393:GOB65542 GXX65393:GXX65542 HHT65393:HHT65542 HRP65393:HRP65542 IBL65393:IBL65542 ILH65393:ILH65542 IVD65393:IVD65542 JEZ65393:JEZ65542 JOV65393:JOV65542 JYR65393:JYR65542 KIN65393:KIN65542 KSJ65393:KSJ65542 LCF65393:LCF65542 LMB65393:LMB65542 LVX65393:LVX65542 MFT65393:MFT65542 MPP65393:MPP65542 MZL65393:MZL65542 NJH65393:NJH65542 NTD65393:NTD65542 OCZ65393:OCZ65542 OMV65393:OMV65542 OWR65393:OWR65542 PGN65393:PGN65542 PQJ65393:PQJ65542 QAF65393:QAF65542 QKB65393:QKB65542 QTX65393:QTX65542 RDT65393:RDT65542 RNP65393:RNP65542 RXL65393:RXL65542 SHH65393:SHH65542 SRD65393:SRD65542 TAZ65393:TAZ65542 TKV65393:TKV65542 TUR65393:TUR65542 UEN65393:UEN65542 UOJ65393:UOJ65542 UYF65393:UYF65542 VIB65393:VIB65542 VRX65393:VRX65542 WBT65393:WBT65542 WLP65393:WLP65542 WVL65393:WVL65542 D130929:D131078 IZ130929:IZ131078 SV130929:SV131078 ACR130929:ACR131078 AMN130929:AMN131078 AWJ130929:AWJ131078 BGF130929:BGF131078 BQB130929:BQB131078 BZX130929:BZX131078 CJT130929:CJT131078 CTP130929:CTP131078 DDL130929:DDL131078 DNH130929:DNH131078 DXD130929:DXD131078 EGZ130929:EGZ131078 EQV130929:EQV131078 FAR130929:FAR131078 FKN130929:FKN131078 FUJ130929:FUJ131078 GEF130929:GEF131078 GOB130929:GOB131078 GXX130929:GXX131078 HHT130929:HHT131078 HRP130929:HRP131078 IBL130929:IBL131078 ILH130929:ILH131078 IVD130929:IVD131078 JEZ130929:JEZ131078 JOV130929:JOV131078 JYR130929:JYR131078 KIN130929:KIN131078 KSJ130929:KSJ131078 LCF130929:LCF131078 LMB130929:LMB131078 LVX130929:LVX131078 MFT130929:MFT131078 MPP130929:MPP131078 MZL130929:MZL131078 NJH130929:NJH131078 NTD130929:NTD131078 OCZ130929:OCZ131078 OMV130929:OMV131078 OWR130929:OWR131078 PGN130929:PGN131078 PQJ130929:PQJ131078 QAF130929:QAF131078 QKB130929:QKB131078 QTX130929:QTX131078 RDT130929:RDT131078 RNP130929:RNP131078 RXL130929:RXL131078 SHH130929:SHH131078 SRD130929:SRD131078 TAZ130929:TAZ131078 TKV130929:TKV131078 TUR130929:TUR131078 UEN130929:UEN131078 UOJ130929:UOJ131078 UYF130929:UYF131078 VIB130929:VIB131078 VRX130929:VRX131078 WBT130929:WBT131078 WLP130929:WLP131078 WVL130929:WVL131078 D196465:D196614 IZ196465:IZ196614 SV196465:SV196614 ACR196465:ACR196614 AMN196465:AMN196614 AWJ196465:AWJ196614 BGF196465:BGF196614 BQB196465:BQB196614 BZX196465:BZX196614 CJT196465:CJT196614 CTP196465:CTP196614 DDL196465:DDL196614 DNH196465:DNH196614 DXD196465:DXD196614 EGZ196465:EGZ196614 EQV196465:EQV196614 FAR196465:FAR196614 FKN196465:FKN196614 FUJ196465:FUJ196614 GEF196465:GEF196614 GOB196465:GOB196614 GXX196465:GXX196614 HHT196465:HHT196614 HRP196465:HRP196614 IBL196465:IBL196614 ILH196465:ILH196614 IVD196465:IVD196614 JEZ196465:JEZ196614 JOV196465:JOV196614 JYR196465:JYR196614 KIN196465:KIN196614 KSJ196465:KSJ196614 LCF196465:LCF196614 LMB196465:LMB196614 LVX196465:LVX196614 MFT196465:MFT196614 MPP196465:MPP196614 MZL196465:MZL196614 NJH196465:NJH196614 NTD196465:NTD196614 OCZ196465:OCZ196614 OMV196465:OMV196614 OWR196465:OWR196614 PGN196465:PGN196614 PQJ196465:PQJ196614 QAF196465:QAF196614 QKB196465:QKB196614 QTX196465:QTX196614 RDT196465:RDT196614 RNP196465:RNP196614 RXL196465:RXL196614 SHH196465:SHH196614 SRD196465:SRD196614 TAZ196465:TAZ196614 TKV196465:TKV196614 TUR196465:TUR196614 UEN196465:UEN196614 UOJ196465:UOJ196614 UYF196465:UYF196614 VIB196465:VIB196614 VRX196465:VRX196614 WBT196465:WBT196614 WLP196465:WLP196614 WVL196465:WVL196614 D262001:D262150 IZ262001:IZ262150 SV262001:SV262150 ACR262001:ACR262150 AMN262001:AMN262150 AWJ262001:AWJ262150 BGF262001:BGF262150 BQB262001:BQB262150 BZX262001:BZX262150 CJT262001:CJT262150 CTP262001:CTP262150 DDL262001:DDL262150 DNH262001:DNH262150 DXD262001:DXD262150 EGZ262001:EGZ262150 EQV262001:EQV262150 FAR262001:FAR262150 FKN262001:FKN262150 FUJ262001:FUJ262150 GEF262001:GEF262150 GOB262001:GOB262150 GXX262001:GXX262150 HHT262001:HHT262150 HRP262001:HRP262150 IBL262001:IBL262150 ILH262001:ILH262150 IVD262001:IVD262150 JEZ262001:JEZ262150 JOV262001:JOV262150 JYR262001:JYR262150 KIN262001:KIN262150 KSJ262001:KSJ262150 LCF262001:LCF262150 LMB262001:LMB262150 LVX262001:LVX262150 MFT262001:MFT262150 MPP262001:MPP262150 MZL262001:MZL262150 NJH262001:NJH262150 NTD262001:NTD262150 OCZ262001:OCZ262150 OMV262001:OMV262150 OWR262001:OWR262150 PGN262001:PGN262150 PQJ262001:PQJ262150 QAF262001:QAF262150 QKB262001:QKB262150 QTX262001:QTX262150 RDT262001:RDT262150 RNP262001:RNP262150 RXL262001:RXL262150 SHH262001:SHH262150 SRD262001:SRD262150 TAZ262001:TAZ262150 TKV262001:TKV262150 TUR262001:TUR262150 UEN262001:UEN262150 UOJ262001:UOJ262150 UYF262001:UYF262150 VIB262001:VIB262150 VRX262001:VRX262150 WBT262001:WBT262150 WLP262001:WLP262150 WVL262001:WVL262150 D327537:D327686 IZ327537:IZ327686 SV327537:SV327686 ACR327537:ACR327686 AMN327537:AMN327686 AWJ327537:AWJ327686 BGF327537:BGF327686 BQB327537:BQB327686 BZX327537:BZX327686 CJT327537:CJT327686 CTP327537:CTP327686 DDL327537:DDL327686 DNH327537:DNH327686 DXD327537:DXD327686 EGZ327537:EGZ327686 EQV327537:EQV327686 FAR327537:FAR327686 FKN327537:FKN327686 FUJ327537:FUJ327686 GEF327537:GEF327686 GOB327537:GOB327686 GXX327537:GXX327686 HHT327537:HHT327686 HRP327537:HRP327686 IBL327537:IBL327686 ILH327537:ILH327686 IVD327537:IVD327686 JEZ327537:JEZ327686 JOV327537:JOV327686 JYR327537:JYR327686 KIN327537:KIN327686 KSJ327537:KSJ327686 LCF327537:LCF327686 LMB327537:LMB327686 LVX327537:LVX327686 MFT327537:MFT327686 MPP327537:MPP327686 MZL327537:MZL327686 NJH327537:NJH327686 NTD327537:NTD327686 OCZ327537:OCZ327686 OMV327537:OMV327686 OWR327537:OWR327686 PGN327537:PGN327686 PQJ327537:PQJ327686 QAF327537:QAF327686 QKB327537:QKB327686 QTX327537:QTX327686 RDT327537:RDT327686 RNP327537:RNP327686 RXL327537:RXL327686 SHH327537:SHH327686 SRD327537:SRD327686 TAZ327537:TAZ327686 TKV327537:TKV327686 TUR327537:TUR327686 UEN327537:UEN327686 UOJ327537:UOJ327686 UYF327537:UYF327686 VIB327537:VIB327686 VRX327537:VRX327686 WBT327537:WBT327686 WLP327537:WLP327686 WVL327537:WVL327686 D393073:D393222 IZ393073:IZ393222 SV393073:SV393222 ACR393073:ACR393222 AMN393073:AMN393222 AWJ393073:AWJ393222 BGF393073:BGF393222 BQB393073:BQB393222 BZX393073:BZX393222 CJT393073:CJT393222 CTP393073:CTP393222 DDL393073:DDL393222 DNH393073:DNH393222 DXD393073:DXD393222 EGZ393073:EGZ393222 EQV393073:EQV393222 FAR393073:FAR393222 FKN393073:FKN393222 FUJ393073:FUJ393222 GEF393073:GEF393222 GOB393073:GOB393222 GXX393073:GXX393222 HHT393073:HHT393222 HRP393073:HRP393222 IBL393073:IBL393222 ILH393073:ILH393222 IVD393073:IVD393222 JEZ393073:JEZ393222 JOV393073:JOV393222 JYR393073:JYR393222 KIN393073:KIN393222 KSJ393073:KSJ393222 LCF393073:LCF393222 LMB393073:LMB393222 LVX393073:LVX393222 MFT393073:MFT393222 MPP393073:MPP393222 MZL393073:MZL393222 NJH393073:NJH393222 NTD393073:NTD393222 OCZ393073:OCZ393222 OMV393073:OMV393222 OWR393073:OWR393222 PGN393073:PGN393222 PQJ393073:PQJ393222 QAF393073:QAF393222 QKB393073:QKB393222 QTX393073:QTX393222 RDT393073:RDT393222 RNP393073:RNP393222 RXL393073:RXL393222 SHH393073:SHH393222 SRD393073:SRD393222 TAZ393073:TAZ393222 TKV393073:TKV393222 TUR393073:TUR393222 UEN393073:UEN393222 UOJ393073:UOJ393222 UYF393073:UYF393222 VIB393073:VIB393222 VRX393073:VRX393222 WBT393073:WBT393222 WLP393073:WLP393222 WVL393073:WVL393222 D458609:D458758 IZ458609:IZ458758 SV458609:SV458758 ACR458609:ACR458758 AMN458609:AMN458758 AWJ458609:AWJ458758 BGF458609:BGF458758 BQB458609:BQB458758 BZX458609:BZX458758 CJT458609:CJT458758 CTP458609:CTP458758 DDL458609:DDL458758 DNH458609:DNH458758 DXD458609:DXD458758 EGZ458609:EGZ458758 EQV458609:EQV458758 FAR458609:FAR458758 FKN458609:FKN458758 FUJ458609:FUJ458758 GEF458609:GEF458758 GOB458609:GOB458758 GXX458609:GXX458758 HHT458609:HHT458758 HRP458609:HRP458758 IBL458609:IBL458758 ILH458609:ILH458758 IVD458609:IVD458758 JEZ458609:JEZ458758 JOV458609:JOV458758 JYR458609:JYR458758 KIN458609:KIN458758 KSJ458609:KSJ458758 LCF458609:LCF458758 LMB458609:LMB458758 LVX458609:LVX458758 MFT458609:MFT458758 MPP458609:MPP458758 MZL458609:MZL458758 NJH458609:NJH458758 NTD458609:NTD458758 OCZ458609:OCZ458758 OMV458609:OMV458758 OWR458609:OWR458758 PGN458609:PGN458758 PQJ458609:PQJ458758 QAF458609:QAF458758 QKB458609:QKB458758 QTX458609:QTX458758 RDT458609:RDT458758 RNP458609:RNP458758 RXL458609:RXL458758 SHH458609:SHH458758 SRD458609:SRD458758 TAZ458609:TAZ458758 TKV458609:TKV458758 TUR458609:TUR458758 UEN458609:UEN458758 UOJ458609:UOJ458758 UYF458609:UYF458758 VIB458609:VIB458758 VRX458609:VRX458758 WBT458609:WBT458758 WLP458609:WLP458758 WVL458609:WVL458758 D524145:D524294 IZ524145:IZ524294 SV524145:SV524294 ACR524145:ACR524294 AMN524145:AMN524294 AWJ524145:AWJ524294 BGF524145:BGF524294 BQB524145:BQB524294 BZX524145:BZX524294 CJT524145:CJT524294 CTP524145:CTP524294 DDL524145:DDL524294 DNH524145:DNH524294 DXD524145:DXD524294 EGZ524145:EGZ524294 EQV524145:EQV524294 FAR524145:FAR524294 FKN524145:FKN524294 FUJ524145:FUJ524294 GEF524145:GEF524294 GOB524145:GOB524294 GXX524145:GXX524294 HHT524145:HHT524294 HRP524145:HRP524294 IBL524145:IBL524294 ILH524145:ILH524294 IVD524145:IVD524294 JEZ524145:JEZ524294 JOV524145:JOV524294 JYR524145:JYR524294 KIN524145:KIN524294 KSJ524145:KSJ524294 LCF524145:LCF524294 LMB524145:LMB524294 LVX524145:LVX524294 MFT524145:MFT524294 MPP524145:MPP524294 MZL524145:MZL524294 NJH524145:NJH524294 NTD524145:NTD524294 OCZ524145:OCZ524294 OMV524145:OMV524294 OWR524145:OWR524294 PGN524145:PGN524294 PQJ524145:PQJ524294 QAF524145:QAF524294 QKB524145:QKB524294 QTX524145:QTX524294 RDT524145:RDT524294 RNP524145:RNP524294 RXL524145:RXL524294 SHH524145:SHH524294 SRD524145:SRD524294 TAZ524145:TAZ524294 TKV524145:TKV524294 TUR524145:TUR524294 UEN524145:UEN524294 UOJ524145:UOJ524294 UYF524145:UYF524294 VIB524145:VIB524294 VRX524145:VRX524294 WBT524145:WBT524294 WLP524145:WLP524294 WVL524145:WVL524294 D589681:D589830 IZ589681:IZ589830 SV589681:SV589830 ACR589681:ACR589830 AMN589681:AMN589830 AWJ589681:AWJ589830 BGF589681:BGF589830 BQB589681:BQB589830 BZX589681:BZX589830 CJT589681:CJT589830 CTP589681:CTP589830 DDL589681:DDL589830 DNH589681:DNH589830 DXD589681:DXD589830 EGZ589681:EGZ589830 EQV589681:EQV589830 FAR589681:FAR589830 FKN589681:FKN589830 FUJ589681:FUJ589830 GEF589681:GEF589830 GOB589681:GOB589830 GXX589681:GXX589830 HHT589681:HHT589830 HRP589681:HRP589830 IBL589681:IBL589830 ILH589681:ILH589830 IVD589681:IVD589830 JEZ589681:JEZ589830 JOV589681:JOV589830 JYR589681:JYR589830 KIN589681:KIN589830 KSJ589681:KSJ589830 LCF589681:LCF589830 LMB589681:LMB589830 LVX589681:LVX589830 MFT589681:MFT589830 MPP589681:MPP589830 MZL589681:MZL589830 NJH589681:NJH589830 NTD589681:NTD589830 OCZ589681:OCZ589830 OMV589681:OMV589830 OWR589681:OWR589830 PGN589681:PGN589830 PQJ589681:PQJ589830 QAF589681:QAF589830 QKB589681:QKB589830 QTX589681:QTX589830 RDT589681:RDT589830 RNP589681:RNP589830 RXL589681:RXL589830 SHH589681:SHH589830 SRD589681:SRD589830 TAZ589681:TAZ589830 TKV589681:TKV589830 TUR589681:TUR589830 UEN589681:UEN589830 UOJ589681:UOJ589830 UYF589681:UYF589830 VIB589681:VIB589830 VRX589681:VRX589830 WBT589681:WBT589830 WLP589681:WLP589830 WVL589681:WVL589830 D655217:D655366 IZ655217:IZ655366 SV655217:SV655366 ACR655217:ACR655366 AMN655217:AMN655366 AWJ655217:AWJ655366 BGF655217:BGF655366 BQB655217:BQB655366 BZX655217:BZX655366 CJT655217:CJT655366 CTP655217:CTP655366 DDL655217:DDL655366 DNH655217:DNH655366 DXD655217:DXD655366 EGZ655217:EGZ655366 EQV655217:EQV655366 FAR655217:FAR655366 FKN655217:FKN655366 FUJ655217:FUJ655366 GEF655217:GEF655366 GOB655217:GOB655366 GXX655217:GXX655366 HHT655217:HHT655366 HRP655217:HRP655366 IBL655217:IBL655366 ILH655217:ILH655366 IVD655217:IVD655366 JEZ655217:JEZ655366 JOV655217:JOV655366 JYR655217:JYR655366 KIN655217:KIN655366 KSJ655217:KSJ655366 LCF655217:LCF655366 LMB655217:LMB655366 LVX655217:LVX655366 MFT655217:MFT655366 MPP655217:MPP655366 MZL655217:MZL655366 NJH655217:NJH655366 NTD655217:NTD655366 OCZ655217:OCZ655366 OMV655217:OMV655366 OWR655217:OWR655366 PGN655217:PGN655366 PQJ655217:PQJ655366 QAF655217:QAF655366 QKB655217:QKB655366 QTX655217:QTX655366 RDT655217:RDT655366 RNP655217:RNP655366 RXL655217:RXL655366 SHH655217:SHH655366 SRD655217:SRD655366 TAZ655217:TAZ655366 TKV655217:TKV655366 TUR655217:TUR655366 UEN655217:UEN655366 UOJ655217:UOJ655366 UYF655217:UYF655366 VIB655217:VIB655366 VRX655217:VRX655366 WBT655217:WBT655366 WLP655217:WLP655366 WVL655217:WVL655366 D720753:D720902 IZ720753:IZ720902 SV720753:SV720902 ACR720753:ACR720902 AMN720753:AMN720902 AWJ720753:AWJ720902 BGF720753:BGF720902 BQB720753:BQB720902 BZX720753:BZX720902 CJT720753:CJT720902 CTP720753:CTP720902 DDL720753:DDL720902 DNH720753:DNH720902 DXD720753:DXD720902 EGZ720753:EGZ720902 EQV720753:EQV720902 FAR720753:FAR720902 FKN720753:FKN720902 FUJ720753:FUJ720902 GEF720753:GEF720902 GOB720753:GOB720902 GXX720753:GXX720902 HHT720753:HHT720902 HRP720753:HRP720902 IBL720753:IBL720902 ILH720753:ILH720902 IVD720753:IVD720902 JEZ720753:JEZ720902 JOV720753:JOV720902 JYR720753:JYR720902 KIN720753:KIN720902 KSJ720753:KSJ720902 LCF720753:LCF720902 LMB720753:LMB720902 LVX720753:LVX720902 MFT720753:MFT720902 MPP720753:MPP720902 MZL720753:MZL720902 NJH720753:NJH720902 NTD720753:NTD720902 OCZ720753:OCZ720902 OMV720753:OMV720902 OWR720753:OWR720902 PGN720753:PGN720902 PQJ720753:PQJ720902 QAF720753:QAF720902 QKB720753:QKB720902 QTX720753:QTX720902 RDT720753:RDT720902 RNP720753:RNP720902 RXL720753:RXL720902 SHH720753:SHH720902 SRD720753:SRD720902 TAZ720753:TAZ720902 TKV720753:TKV720902 TUR720753:TUR720902 UEN720753:UEN720902 UOJ720753:UOJ720902 UYF720753:UYF720902 VIB720753:VIB720902 VRX720753:VRX720902 WBT720753:WBT720902 WLP720753:WLP720902 WVL720753:WVL720902 D786289:D786438 IZ786289:IZ786438 SV786289:SV786438 ACR786289:ACR786438 AMN786289:AMN786438 AWJ786289:AWJ786438 BGF786289:BGF786438 BQB786289:BQB786438 BZX786289:BZX786438 CJT786289:CJT786438 CTP786289:CTP786438 DDL786289:DDL786438 DNH786289:DNH786438 DXD786289:DXD786438 EGZ786289:EGZ786438 EQV786289:EQV786438 FAR786289:FAR786438 FKN786289:FKN786438 FUJ786289:FUJ786438 GEF786289:GEF786438 GOB786289:GOB786438 GXX786289:GXX786438 HHT786289:HHT786438 HRP786289:HRP786438 IBL786289:IBL786438 ILH786289:ILH786438 IVD786289:IVD786438 JEZ786289:JEZ786438 JOV786289:JOV786438 JYR786289:JYR786438 KIN786289:KIN786438 KSJ786289:KSJ786438 LCF786289:LCF786438 LMB786289:LMB786438 LVX786289:LVX786438 MFT786289:MFT786438 MPP786289:MPP786438 MZL786289:MZL786438 NJH786289:NJH786438 NTD786289:NTD786438 OCZ786289:OCZ786438 OMV786289:OMV786438 OWR786289:OWR786438 PGN786289:PGN786438 PQJ786289:PQJ786438 QAF786289:QAF786438 QKB786289:QKB786438 QTX786289:QTX786438 RDT786289:RDT786438 RNP786289:RNP786438 RXL786289:RXL786438 SHH786289:SHH786438 SRD786289:SRD786438 TAZ786289:TAZ786438 TKV786289:TKV786438 TUR786289:TUR786438 UEN786289:UEN786438 UOJ786289:UOJ786438 UYF786289:UYF786438 VIB786289:VIB786438 VRX786289:VRX786438 WBT786289:WBT786438 WLP786289:WLP786438 WVL786289:WVL786438 D851825:D851974 IZ851825:IZ851974 SV851825:SV851974 ACR851825:ACR851974 AMN851825:AMN851974 AWJ851825:AWJ851974 BGF851825:BGF851974 BQB851825:BQB851974 BZX851825:BZX851974 CJT851825:CJT851974 CTP851825:CTP851974 DDL851825:DDL851974 DNH851825:DNH851974 DXD851825:DXD851974 EGZ851825:EGZ851974 EQV851825:EQV851974 FAR851825:FAR851974 FKN851825:FKN851974 FUJ851825:FUJ851974 GEF851825:GEF851974 GOB851825:GOB851974 GXX851825:GXX851974 HHT851825:HHT851974 HRP851825:HRP851974 IBL851825:IBL851974 ILH851825:ILH851974 IVD851825:IVD851974 JEZ851825:JEZ851974 JOV851825:JOV851974 JYR851825:JYR851974 KIN851825:KIN851974 KSJ851825:KSJ851974 LCF851825:LCF851974 LMB851825:LMB851974 LVX851825:LVX851974 MFT851825:MFT851974 MPP851825:MPP851974 MZL851825:MZL851974 NJH851825:NJH851974 NTD851825:NTD851974 OCZ851825:OCZ851974 OMV851825:OMV851974 OWR851825:OWR851974 PGN851825:PGN851974 PQJ851825:PQJ851974 QAF851825:QAF851974 QKB851825:QKB851974 QTX851825:QTX851974 RDT851825:RDT851974 RNP851825:RNP851974 RXL851825:RXL851974 SHH851825:SHH851974 SRD851825:SRD851974 TAZ851825:TAZ851974 TKV851825:TKV851974 TUR851825:TUR851974 UEN851825:UEN851974 UOJ851825:UOJ851974 UYF851825:UYF851974 VIB851825:VIB851974 VRX851825:VRX851974 WBT851825:WBT851974 WLP851825:WLP851974 WVL851825:WVL851974 D917361:D917510 IZ917361:IZ917510 SV917361:SV917510 ACR917361:ACR917510 AMN917361:AMN917510 AWJ917361:AWJ917510 BGF917361:BGF917510 BQB917361:BQB917510 BZX917361:BZX917510 CJT917361:CJT917510 CTP917361:CTP917510 DDL917361:DDL917510 DNH917361:DNH917510 DXD917361:DXD917510 EGZ917361:EGZ917510 EQV917361:EQV917510 FAR917361:FAR917510 FKN917361:FKN917510 FUJ917361:FUJ917510 GEF917361:GEF917510 GOB917361:GOB917510 GXX917361:GXX917510 HHT917361:HHT917510 HRP917361:HRP917510 IBL917361:IBL917510 ILH917361:ILH917510 IVD917361:IVD917510 JEZ917361:JEZ917510 JOV917361:JOV917510 JYR917361:JYR917510 KIN917361:KIN917510 KSJ917361:KSJ917510 LCF917361:LCF917510 LMB917361:LMB917510 LVX917361:LVX917510 MFT917361:MFT917510 MPP917361:MPP917510 MZL917361:MZL917510 NJH917361:NJH917510 NTD917361:NTD917510 OCZ917361:OCZ917510 OMV917361:OMV917510 OWR917361:OWR917510 PGN917361:PGN917510 PQJ917361:PQJ917510 QAF917361:QAF917510 QKB917361:QKB917510 QTX917361:QTX917510 RDT917361:RDT917510 RNP917361:RNP917510 RXL917361:RXL917510 SHH917361:SHH917510 SRD917361:SRD917510 TAZ917361:TAZ917510 TKV917361:TKV917510 TUR917361:TUR917510 UEN917361:UEN917510 UOJ917361:UOJ917510 UYF917361:UYF917510 VIB917361:VIB917510 VRX917361:VRX917510 WBT917361:WBT917510 WLP917361:WLP917510 WVL917361:WVL917510 D982897:D983046 IZ982897:IZ983046 SV982897:SV983046 ACR982897:ACR983046 AMN982897:AMN983046 AWJ982897:AWJ983046 BGF982897:BGF983046 BQB982897:BQB983046 BZX982897:BZX983046 CJT982897:CJT983046 CTP982897:CTP983046 DDL982897:DDL983046 DNH982897:DNH983046 DXD982897:DXD983046 EGZ982897:EGZ983046 EQV982897:EQV983046 FAR982897:FAR983046 FKN982897:FKN983046 FUJ982897:FUJ983046 GEF982897:GEF983046 GOB982897:GOB983046 GXX982897:GXX983046 HHT982897:HHT983046 HRP982897:HRP983046 IBL982897:IBL983046 ILH982897:ILH983046 IVD982897:IVD983046 JEZ982897:JEZ983046 JOV982897:JOV983046 JYR982897:JYR983046 KIN982897:KIN983046 KSJ982897:KSJ983046 LCF982897:LCF983046 LMB982897:LMB983046 LVX982897:LVX983046 MFT982897:MFT983046 MPP982897:MPP983046 MZL982897:MZL983046 NJH982897:NJH983046 NTD982897:NTD983046 OCZ982897:OCZ983046 OMV982897:OMV983046 OWR982897:OWR983046 PGN982897:PGN983046 PQJ982897:PQJ983046 QAF982897:QAF983046 QKB982897:QKB983046 QTX982897:QTX983046 RDT982897:RDT983046 RNP982897:RNP983046 RXL982897:RXL983046 SHH982897:SHH983046 SRD982897:SRD983046 TAZ982897:TAZ983046 TKV982897:TKV983046 TUR982897:TUR983046 UEN982897:UEN983046 UOJ982897:UOJ983046 UYF982897:UYF983046 VIB982897:VIB983046 VRX982897:VRX983046 WBT982897:WBT983046 WLP982897:WLP983046 WVL982897:WVL983046 WVJ7:WVJ59 IX7:IX59 ST7:ST59 ACP7:ACP59 AML7:AML59 AWH7:AWH59 BGD7:BGD59 BPZ7:BPZ59 BZV7:BZV59 CJR7:CJR59 CTN7:CTN59 DDJ7:DDJ59 DNF7:DNF59 DXB7:DXB59 EGX7:EGX59 EQT7:EQT59 FAP7:FAP59 FKL7:FKL59 FUH7:FUH59 GED7:GED59 GNZ7:GNZ59 GXV7:GXV59 HHR7:HHR59 HRN7:HRN59 IBJ7:IBJ59 ILF7:ILF59 IVB7:IVB59 JEX7:JEX59 JOT7:JOT59 JYP7:JYP59 KIL7:KIL59 KSH7:KSH59 LCD7:LCD59 LLZ7:LLZ59 LVV7:LVV59 MFR7:MFR59 MPN7:MPN59 MZJ7:MZJ59 NJF7:NJF59 NTB7:NTB59 OCX7:OCX59 OMT7:OMT59 OWP7:OWP59 PGL7:PGL59 PQH7:PQH59 QAD7:QAD59 QJZ7:QJZ59 QTV7:QTV59 RDR7:RDR59 RNN7:RNN59 RXJ7:RXJ59 SHF7:SHF59 SRB7:SRB59 TAX7:TAX59 TKT7:TKT59 TUP7:TUP59 UEL7:UEL59 UOH7:UOH59 UYD7:UYD59 VHZ7:VHZ59 VRV7:VRV59 WBR7:WBR59 WLN7:WLN59 B7:B59">
      <formula1>2</formula1>
    </dataValidation>
    <dataValidation type="decimal" operator="greaterThan" allowBlank="1" showInputMessage="1" showErrorMessage="1" error="Въведете число." sqref="G65393:I65585 JC65393:JE65585 SY65393:TA65585 ACU65393:ACW65585 AMQ65393:AMS65585 AWM65393:AWO65585 BGI65393:BGK65585 BQE65393:BQG65585 CAA65393:CAC65585 CJW65393:CJY65585 CTS65393:CTU65585 DDO65393:DDQ65585 DNK65393:DNM65585 DXG65393:DXI65585 EHC65393:EHE65585 EQY65393:ERA65585 FAU65393:FAW65585 FKQ65393:FKS65585 FUM65393:FUO65585 GEI65393:GEK65585 GOE65393:GOG65585 GYA65393:GYC65585 HHW65393:HHY65585 HRS65393:HRU65585 IBO65393:IBQ65585 ILK65393:ILM65585 IVG65393:IVI65585 JFC65393:JFE65585 JOY65393:JPA65585 JYU65393:JYW65585 KIQ65393:KIS65585 KSM65393:KSO65585 LCI65393:LCK65585 LME65393:LMG65585 LWA65393:LWC65585 MFW65393:MFY65585 MPS65393:MPU65585 MZO65393:MZQ65585 NJK65393:NJM65585 NTG65393:NTI65585 ODC65393:ODE65585 OMY65393:ONA65585 OWU65393:OWW65585 PGQ65393:PGS65585 PQM65393:PQO65585 QAI65393:QAK65585 QKE65393:QKG65585 QUA65393:QUC65585 RDW65393:RDY65585 RNS65393:RNU65585 RXO65393:RXQ65585 SHK65393:SHM65585 SRG65393:SRI65585 TBC65393:TBE65585 TKY65393:TLA65585 TUU65393:TUW65585 UEQ65393:UES65585 UOM65393:UOO65585 UYI65393:UYK65585 VIE65393:VIG65585 VSA65393:VSC65585 WBW65393:WBY65585 WLS65393:WLU65585 WVO65393:WVQ65585 G130929:I131121 JC130929:JE131121 SY130929:TA131121 ACU130929:ACW131121 AMQ130929:AMS131121 AWM130929:AWO131121 BGI130929:BGK131121 BQE130929:BQG131121 CAA130929:CAC131121 CJW130929:CJY131121 CTS130929:CTU131121 DDO130929:DDQ131121 DNK130929:DNM131121 DXG130929:DXI131121 EHC130929:EHE131121 EQY130929:ERA131121 FAU130929:FAW131121 FKQ130929:FKS131121 FUM130929:FUO131121 GEI130929:GEK131121 GOE130929:GOG131121 GYA130929:GYC131121 HHW130929:HHY131121 HRS130929:HRU131121 IBO130929:IBQ131121 ILK130929:ILM131121 IVG130929:IVI131121 JFC130929:JFE131121 JOY130929:JPA131121 JYU130929:JYW131121 KIQ130929:KIS131121 KSM130929:KSO131121 LCI130929:LCK131121 LME130929:LMG131121 LWA130929:LWC131121 MFW130929:MFY131121 MPS130929:MPU131121 MZO130929:MZQ131121 NJK130929:NJM131121 NTG130929:NTI131121 ODC130929:ODE131121 OMY130929:ONA131121 OWU130929:OWW131121 PGQ130929:PGS131121 PQM130929:PQO131121 QAI130929:QAK131121 QKE130929:QKG131121 QUA130929:QUC131121 RDW130929:RDY131121 RNS130929:RNU131121 RXO130929:RXQ131121 SHK130929:SHM131121 SRG130929:SRI131121 TBC130929:TBE131121 TKY130929:TLA131121 TUU130929:TUW131121 UEQ130929:UES131121 UOM130929:UOO131121 UYI130929:UYK131121 VIE130929:VIG131121 VSA130929:VSC131121 WBW130929:WBY131121 WLS130929:WLU131121 WVO130929:WVQ131121 G196465:I196657 JC196465:JE196657 SY196465:TA196657 ACU196465:ACW196657 AMQ196465:AMS196657 AWM196465:AWO196657 BGI196465:BGK196657 BQE196465:BQG196657 CAA196465:CAC196657 CJW196465:CJY196657 CTS196465:CTU196657 DDO196465:DDQ196657 DNK196465:DNM196657 DXG196465:DXI196657 EHC196465:EHE196657 EQY196465:ERA196657 FAU196465:FAW196657 FKQ196465:FKS196657 FUM196465:FUO196657 GEI196465:GEK196657 GOE196465:GOG196657 GYA196465:GYC196657 HHW196465:HHY196657 HRS196465:HRU196657 IBO196465:IBQ196657 ILK196465:ILM196657 IVG196465:IVI196657 JFC196465:JFE196657 JOY196465:JPA196657 JYU196465:JYW196657 KIQ196465:KIS196657 KSM196465:KSO196657 LCI196465:LCK196657 LME196465:LMG196657 LWA196465:LWC196657 MFW196465:MFY196657 MPS196465:MPU196657 MZO196465:MZQ196657 NJK196465:NJM196657 NTG196465:NTI196657 ODC196465:ODE196657 OMY196465:ONA196657 OWU196465:OWW196657 PGQ196465:PGS196657 PQM196465:PQO196657 QAI196465:QAK196657 QKE196465:QKG196657 QUA196465:QUC196657 RDW196465:RDY196657 RNS196465:RNU196657 RXO196465:RXQ196657 SHK196465:SHM196657 SRG196465:SRI196657 TBC196465:TBE196657 TKY196465:TLA196657 TUU196465:TUW196657 UEQ196465:UES196657 UOM196465:UOO196657 UYI196465:UYK196657 VIE196465:VIG196657 VSA196465:VSC196657 WBW196465:WBY196657 WLS196465:WLU196657 WVO196465:WVQ196657 G262001:I262193 JC262001:JE262193 SY262001:TA262193 ACU262001:ACW262193 AMQ262001:AMS262193 AWM262001:AWO262193 BGI262001:BGK262193 BQE262001:BQG262193 CAA262001:CAC262193 CJW262001:CJY262193 CTS262001:CTU262193 DDO262001:DDQ262193 DNK262001:DNM262193 DXG262001:DXI262193 EHC262001:EHE262193 EQY262001:ERA262193 FAU262001:FAW262193 FKQ262001:FKS262193 FUM262001:FUO262193 GEI262001:GEK262193 GOE262001:GOG262193 GYA262001:GYC262193 HHW262001:HHY262193 HRS262001:HRU262193 IBO262001:IBQ262193 ILK262001:ILM262193 IVG262001:IVI262193 JFC262001:JFE262193 JOY262001:JPA262193 JYU262001:JYW262193 KIQ262001:KIS262193 KSM262001:KSO262193 LCI262001:LCK262193 LME262001:LMG262193 LWA262001:LWC262193 MFW262001:MFY262193 MPS262001:MPU262193 MZO262001:MZQ262193 NJK262001:NJM262193 NTG262001:NTI262193 ODC262001:ODE262193 OMY262001:ONA262193 OWU262001:OWW262193 PGQ262001:PGS262193 PQM262001:PQO262193 QAI262001:QAK262193 QKE262001:QKG262193 QUA262001:QUC262193 RDW262001:RDY262193 RNS262001:RNU262193 RXO262001:RXQ262193 SHK262001:SHM262193 SRG262001:SRI262193 TBC262001:TBE262193 TKY262001:TLA262193 TUU262001:TUW262193 UEQ262001:UES262193 UOM262001:UOO262193 UYI262001:UYK262193 VIE262001:VIG262193 VSA262001:VSC262193 WBW262001:WBY262193 WLS262001:WLU262193 WVO262001:WVQ262193 G327537:I327729 JC327537:JE327729 SY327537:TA327729 ACU327537:ACW327729 AMQ327537:AMS327729 AWM327537:AWO327729 BGI327537:BGK327729 BQE327537:BQG327729 CAA327537:CAC327729 CJW327537:CJY327729 CTS327537:CTU327729 DDO327537:DDQ327729 DNK327537:DNM327729 DXG327537:DXI327729 EHC327537:EHE327729 EQY327537:ERA327729 FAU327537:FAW327729 FKQ327537:FKS327729 FUM327537:FUO327729 GEI327537:GEK327729 GOE327537:GOG327729 GYA327537:GYC327729 HHW327537:HHY327729 HRS327537:HRU327729 IBO327537:IBQ327729 ILK327537:ILM327729 IVG327537:IVI327729 JFC327537:JFE327729 JOY327537:JPA327729 JYU327537:JYW327729 KIQ327537:KIS327729 KSM327537:KSO327729 LCI327537:LCK327729 LME327537:LMG327729 LWA327537:LWC327729 MFW327537:MFY327729 MPS327537:MPU327729 MZO327537:MZQ327729 NJK327537:NJM327729 NTG327537:NTI327729 ODC327537:ODE327729 OMY327537:ONA327729 OWU327537:OWW327729 PGQ327537:PGS327729 PQM327537:PQO327729 QAI327537:QAK327729 QKE327537:QKG327729 QUA327537:QUC327729 RDW327537:RDY327729 RNS327537:RNU327729 RXO327537:RXQ327729 SHK327537:SHM327729 SRG327537:SRI327729 TBC327537:TBE327729 TKY327537:TLA327729 TUU327537:TUW327729 UEQ327537:UES327729 UOM327537:UOO327729 UYI327537:UYK327729 VIE327537:VIG327729 VSA327537:VSC327729 WBW327537:WBY327729 WLS327537:WLU327729 WVO327537:WVQ327729 G393073:I393265 JC393073:JE393265 SY393073:TA393265 ACU393073:ACW393265 AMQ393073:AMS393265 AWM393073:AWO393265 BGI393073:BGK393265 BQE393073:BQG393265 CAA393073:CAC393265 CJW393073:CJY393265 CTS393073:CTU393265 DDO393073:DDQ393265 DNK393073:DNM393265 DXG393073:DXI393265 EHC393073:EHE393265 EQY393073:ERA393265 FAU393073:FAW393265 FKQ393073:FKS393265 FUM393073:FUO393265 GEI393073:GEK393265 GOE393073:GOG393265 GYA393073:GYC393265 HHW393073:HHY393265 HRS393073:HRU393265 IBO393073:IBQ393265 ILK393073:ILM393265 IVG393073:IVI393265 JFC393073:JFE393265 JOY393073:JPA393265 JYU393073:JYW393265 KIQ393073:KIS393265 KSM393073:KSO393265 LCI393073:LCK393265 LME393073:LMG393265 LWA393073:LWC393265 MFW393073:MFY393265 MPS393073:MPU393265 MZO393073:MZQ393265 NJK393073:NJM393265 NTG393073:NTI393265 ODC393073:ODE393265 OMY393073:ONA393265 OWU393073:OWW393265 PGQ393073:PGS393265 PQM393073:PQO393265 QAI393073:QAK393265 QKE393073:QKG393265 QUA393073:QUC393265 RDW393073:RDY393265 RNS393073:RNU393265 RXO393073:RXQ393265 SHK393073:SHM393265 SRG393073:SRI393265 TBC393073:TBE393265 TKY393073:TLA393265 TUU393073:TUW393265 UEQ393073:UES393265 UOM393073:UOO393265 UYI393073:UYK393265 VIE393073:VIG393265 VSA393073:VSC393265 WBW393073:WBY393265 WLS393073:WLU393265 WVO393073:WVQ393265 G458609:I458801 JC458609:JE458801 SY458609:TA458801 ACU458609:ACW458801 AMQ458609:AMS458801 AWM458609:AWO458801 BGI458609:BGK458801 BQE458609:BQG458801 CAA458609:CAC458801 CJW458609:CJY458801 CTS458609:CTU458801 DDO458609:DDQ458801 DNK458609:DNM458801 DXG458609:DXI458801 EHC458609:EHE458801 EQY458609:ERA458801 FAU458609:FAW458801 FKQ458609:FKS458801 FUM458609:FUO458801 GEI458609:GEK458801 GOE458609:GOG458801 GYA458609:GYC458801 HHW458609:HHY458801 HRS458609:HRU458801 IBO458609:IBQ458801 ILK458609:ILM458801 IVG458609:IVI458801 JFC458609:JFE458801 JOY458609:JPA458801 JYU458609:JYW458801 KIQ458609:KIS458801 KSM458609:KSO458801 LCI458609:LCK458801 LME458609:LMG458801 LWA458609:LWC458801 MFW458609:MFY458801 MPS458609:MPU458801 MZO458609:MZQ458801 NJK458609:NJM458801 NTG458609:NTI458801 ODC458609:ODE458801 OMY458609:ONA458801 OWU458609:OWW458801 PGQ458609:PGS458801 PQM458609:PQO458801 QAI458609:QAK458801 QKE458609:QKG458801 QUA458609:QUC458801 RDW458609:RDY458801 RNS458609:RNU458801 RXO458609:RXQ458801 SHK458609:SHM458801 SRG458609:SRI458801 TBC458609:TBE458801 TKY458609:TLA458801 TUU458609:TUW458801 UEQ458609:UES458801 UOM458609:UOO458801 UYI458609:UYK458801 VIE458609:VIG458801 VSA458609:VSC458801 WBW458609:WBY458801 WLS458609:WLU458801 WVO458609:WVQ458801 G524145:I524337 JC524145:JE524337 SY524145:TA524337 ACU524145:ACW524337 AMQ524145:AMS524337 AWM524145:AWO524337 BGI524145:BGK524337 BQE524145:BQG524337 CAA524145:CAC524337 CJW524145:CJY524337 CTS524145:CTU524337 DDO524145:DDQ524337 DNK524145:DNM524337 DXG524145:DXI524337 EHC524145:EHE524337 EQY524145:ERA524337 FAU524145:FAW524337 FKQ524145:FKS524337 FUM524145:FUO524337 GEI524145:GEK524337 GOE524145:GOG524337 GYA524145:GYC524337 HHW524145:HHY524337 HRS524145:HRU524337 IBO524145:IBQ524337 ILK524145:ILM524337 IVG524145:IVI524337 JFC524145:JFE524337 JOY524145:JPA524337 JYU524145:JYW524337 KIQ524145:KIS524337 KSM524145:KSO524337 LCI524145:LCK524337 LME524145:LMG524337 LWA524145:LWC524337 MFW524145:MFY524337 MPS524145:MPU524337 MZO524145:MZQ524337 NJK524145:NJM524337 NTG524145:NTI524337 ODC524145:ODE524337 OMY524145:ONA524337 OWU524145:OWW524337 PGQ524145:PGS524337 PQM524145:PQO524337 QAI524145:QAK524337 QKE524145:QKG524337 QUA524145:QUC524337 RDW524145:RDY524337 RNS524145:RNU524337 RXO524145:RXQ524337 SHK524145:SHM524337 SRG524145:SRI524337 TBC524145:TBE524337 TKY524145:TLA524337 TUU524145:TUW524337 UEQ524145:UES524337 UOM524145:UOO524337 UYI524145:UYK524337 VIE524145:VIG524337 VSA524145:VSC524337 WBW524145:WBY524337 WLS524145:WLU524337 WVO524145:WVQ524337 G589681:I589873 JC589681:JE589873 SY589681:TA589873 ACU589681:ACW589873 AMQ589681:AMS589873 AWM589681:AWO589873 BGI589681:BGK589873 BQE589681:BQG589873 CAA589681:CAC589873 CJW589681:CJY589873 CTS589681:CTU589873 DDO589681:DDQ589873 DNK589681:DNM589873 DXG589681:DXI589873 EHC589681:EHE589873 EQY589681:ERA589873 FAU589681:FAW589873 FKQ589681:FKS589873 FUM589681:FUO589873 GEI589681:GEK589873 GOE589681:GOG589873 GYA589681:GYC589873 HHW589681:HHY589873 HRS589681:HRU589873 IBO589681:IBQ589873 ILK589681:ILM589873 IVG589681:IVI589873 JFC589681:JFE589873 JOY589681:JPA589873 JYU589681:JYW589873 KIQ589681:KIS589873 KSM589681:KSO589873 LCI589681:LCK589873 LME589681:LMG589873 LWA589681:LWC589873 MFW589681:MFY589873 MPS589681:MPU589873 MZO589681:MZQ589873 NJK589681:NJM589873 NTG589681:NTI589873 ODC589681:ODE589873 OMY589681:ONA589873 OWU589681:OWW589873 PGQ589681:PGS589873 PQM589681:PQO589873 QAI589681:QAK589873 QKE589681:QKG589873 QUA589681:QUC589873 RDW589681:RDY589873 RNS589681:RNU589873 RXO589681:RXQ589873 SHK589681:SHM589873 SRG589681:SRI589873 TBC589681:TBE589873 TKY589681:TLA589873 TUU589681:TUW589873 UEQ589681:UES589873 UOM589681:UOO589873 UYI589681:UYK589873 VIE589681:VIG589873 VSA589681:VSC589873 WBW589681:WBY589873 WLS589681:WLU589873 WVO589681:WVQ589873 G655217:I655409 JC655217:JE655409 SY655217:TA655409 ACU655217:ACW655409 AMQ655217:AMS655409 AWM655217:AWO655409 BGI655217:BGK655409 BQE655217:BQG655409 CAA655217:CAC655409 CJW655217:CJY655409 CTS655217:CTU655409 DDO655217:DDQ655409 DNK655217:DNM655409 DXG655217:DXI655409 EHC655217:EHE655409 EQY655217:ERA655409 FAU655217:FAW655409 FKQ655217:FKS655409 FUM655217:FUO655409 GEI655217:GEK655409 GOE655217:GOG655409 GYA655217:GYC655409 HHW655217:HHY655409 HRS655217:HRU655409 IBO655217:IBQ655409 ILK655217:ILM655409 IVG655217:IVI655409 JFC655217:JFE655409 JOY655217:JPA655409 JYU655217:JYW655409 KIQ655217:KIS655409 KSM655217:KSO655409 LCI655217:LCK655409 LME655217:LMG655409 LWA655217:LWC655409 MFW655217:MFY655409 MPS655217:MPU655409 MZO655217:MZQ655409 NJK655217:NJM655409 NTG655217:NTI655409 ODC655217:ODE655409 OMY655217:ONA655409 OWU655217:OWW655409 PGQ655217:PGS655409 PQM655217:PQO655409 QAI655217:QAK655409 QKE655217:QKG655409 QUA655217:QUC655409 RDW655217:RDY655409 RNS655217:RNU655409 RXO655217:RXQ655409 SHK655217:SHM655409 SRG655217:SRI655409 TBC655217:TBE655409 TKY655217:TLA655409 TUU655217:TUW655409 UEQ655217:UES655409 UOM655217:UOO655409 UYI655217:UYK655409 VIE655217:VIG655409 VSA655217:VSC655409 WBW655217:WBY655409 WLS655217:WLU655409 WVO655217:WVQ655409 G720753:I720945 JC720753:JE720945 SY720753:TA720945 ACU720753:ACW720945 AMQ720753:AMS720945 AWM720753:AWO720945 BGI720753:BGK720945 BQE720753:BQG720945 CAA720753:CAC720945 CJW720753:CJY720945 CTS720753:CTU720945 DDO720753:DDQ720945 DNK720753:DNM720945 DXG720753:DXI720945 EHC720753:EHE720945 EQY720753:ERA720945 FAU720753:FAW720945 FKQ720753:FKS720945 FUM720753:FUO720945 GEI720753:GEK720945 GOE720753:GOG720945 GYA720753:GYC720945 HHW720753:HHY720945 HRS720753:HRU720945 IBO720753:IBQ720945 ILK720753:ILM720945 IVG720753:IVI720945 JFC720753:JFE720945 JOY720753:JPA720945 JYU720753:JYW720945 KIQ720753:KIS720945 KSM720753:KSO720945 LCI720753:LCK720945 LME720753:LMG720945 LWA720753:LWC720945 MFW720753:MFY720945 MPS720753:MPU720945 MZO720753:MZQ720945 NJK720753:NJM720945 NTG720753:NTI720945 ODC720753:ODE720945 OMY720753:ONA720945 OWU720753:OWW720945 PGQ720753:PGS720945 PQM720753:PQO720945 QAI720753:QAK720945 QKE720753:QKG720945 QUA720753:QUC720945 RDW720753:RDY720945 RNS720753:RNU720945 RXO720753:RXQ720945 SHK720753:SHM720945 SRG720753:SRI720945 TBC720753:TBE720945 TKY720753:TLA720945 TUU720753:TUW720945 UEQ720753:UES720945 UOM720753:UOO720945 UYI720753:UYK720945 VIE720753:VIG720945 VSA720753:VSC720945 WBW720753:WBY720945 WLS720753:WLU720945 WVO720753:WVQ720945 G786289:I786481 JC786289:JE786481 SY786289:TA786481 ACU786289:ACW786481 AMQ786289:AMS786481 AWM786289:AWO786481 BGI786289:BGK786481 BQE786289:BQG786481 CAA786289:CAC786481 CJW786289:CJY786481 CTS786289:CTU786481 DDO786289:DDQ786481 DNK786289:DNM786481 DXG786289:DXI786481 EHC786289:EHE786481 EQY786289:ERA786481 FAU786289:FAW786481 FKQ786289:FKS786481 FUM786289:FUO786481 GEI786289:GEK786481 GOE786289:GOG786481 GYA786289:GYC786481 HHW786289:HHY786481 HRS786289:HRU786481 IBO786289:IBQ786481 ILK786289:ILM786481 IVG786289:IVI786481 JFC786289:JFE786481 JOY786289:JPA786481 JYU786289:JYW786481 KIQ786289:KIS786481 KSM786289:KSO786481 LCI786289:LCK786481 LME786289:LMG786481 LWA786289:LWC786481 MFW786289:MFY786481 MPS786289:MPU786481 MZO786289:MZQ786481 NJK786289:NJM786481 NTG786289:NTI786481 ODC786289:ODE786481 OMY786289:ONA786481 OWU786289:OWW786481 PGQ786289:PGS786481 PQM786289:PQO786481 QAI786289:QAK786481 QKE786289:QKG786481 QUA786289:QUC786481 RDW786289:RDY786481 RNS786289:RNU786481 RXO786289:RXQ786481 SHK786289:SHM786481 SRG786289:SRI786481 TBC786289:TBE786481 TKY786289:TLA786481 TUU786289:TUW786481 UEQ786289:UES786481 UOM786289:UOO786481 UYI786289:UYK786481 VIE786289:VIG786481 VSA786289:VSC786481 WBW786289:WBY786481 WLS786289:WLU786481 WVO786289:WVQ786481 G851825:I852017 JC851825:JE852017 SY851825:TA852017 ACU851825:ACW852017 AMQ851825:AMS852017 AWM851825:AWO852017 BGI851825:BGK852017 BQE851825:BQG852017 CAA851825:CAC852017 CJW851825:CJY852017 CTS851825:CTU852017 DDO851825:DDQ852017 DNK851825:DNM852017 DXG851825:DXI852017 EHC851825:EHE852017 EQY851825:ERA852017 FAU851825:FAW852017 FKQ851825:FKS852017 FUM851825:FUO852017 GEI851825:GEK852017 GOE851825:GOG852017 GYA851825:GYC852017 HHW851825:HHY852017 HRS851825:HRU852017 IBO851825:IBQ852017 ILK851825:ILM852017 IVG851825:IVI852017 JFC851825:JFE852017 JOY851825:JPA852017 JYU851825:JYW852017 KIQ851825:KIS852017 KSM851825:KSO852017 LCI851825:LCK852017 LME851825:LMG852017 LWA851825:LWC852017 MFW851825:MFY852017 MPS851825:MPU852017 MZO851825:MZQ852017 NJK851825:NJM852017 NTG851825:NTI852017 ODC851825:ODE852017 OMY851825:ONA852017 OWU851825:OWW852017 PGQ851825:PGS852017 PQM851825:PQO852017 QAI851825:QAK852017 QKE851825:QKG852017 QUA851825:QUC852017 RDW851825:RDY852017 RNS851825:RNU852017 RXO851825:RXQ852017 SHK851825:SHM852017 SRG851825:SRI852017 TBC851825:TBE852017 TKY851825:TLA852017 TUU851825:TUW852017 UEQ851825:UES852017 UOM851825:UOO852017 UYI851825:UYK852017 VIE851825:VIG852017 VSA851825:VSC852017 WBW851825:WBY852017 WLS851825:WLU852017 WVO851825:WVQ852017 G917361:I917553 JC917361:JE917553 SY917361:TA917553 ACU917361:ACW917553 AMQ917361:AMS917553 AWM917361:AWO917553 BGI917361:BGK917553 BQE917361:BQG917553 CAA917361:CAC917553 CJW917361:CJY917553 CTS917361:CTU917553 DDO917361:DDQ917553 DNK917361:DNM917553 DXG917361:DXI917553 EHC917361:EHE917553 EQY917361:ERA917553 FAU917361:FAW917553 FKQ917361:FKS917553 FUM917361:FUO917553 GEI917361:GEK917553 GOE917361:GOG917553 GYA917361:GYC917553 HHW917361:HHY917553 HRS917361:HRU917553 IBO917361:IBQ917553 ILK917361:ILM917553 IVG917361:IVI917553 JFC917361:JFE917553 JOY917361:JPA917553 JYU917361:JYW917553 KIQ917361:KIS917553 KSM917361:KSO917553 LCI917361:LCK917553 LME917361:LMG917553 LWA917361:LWC917553 MFW917361:MFY917553 MPS917361:MPU917553 MZO917361:MZQ917553 NJK917361:NJM917553 NTG917361:NTI917553 ODC917361:ODE917553 OMY917361:ONA917553 OWU917361:OWW917553 PGQ917361:PGS917553 PQM917361:PQO917553 QAI917361:QAK917553 QKE917361:QKG917553 QUA917361:QUC917553 RDW917361:RDY917553 RNS917361:RNU917553 RXO917361:RXQ917553 SHK917361:SHM917553 SRG917361:SRI917553 TBC917361:TBE917553 TKY917361:TLA917553 TUU917361:TUW917553 UEQ917361:UES917553 UOM917361:UOO917553 UYI917361:UYK917553 VIE917361:VIG917553 VSA917361:VSC917553 WBW917361:WBY917553 WLS917361:WLU917553 WVO917361:WVQ917553 G982897:I983089 JC982897:JE983089 SY982897:TA983089 ACU982897:ACW983089 AMQ982897:AMS983089 AWM982897:AWO983089 BGI982897:BGK983089 BQE982897:BQG983089 CAA982897:CAC983089 CJW982897:CJY983089 CTS982897:CTU983089 DDO982897:DDQ983089 DNK982897:DNM983089 DXG982897:DXI983089 EHC982897:EHE983089 EQY982897:ERA983089 FAU982897:FAW983089 FKQ982897:FKS983089 FUM982897:FUO983089 GEI982897:GEK983089 GOE982897:GOG983089 GYA982897:GYC983089 HHW982897:HHY983089 HRS982897:HRU983089 IBO982897:IBQ983089 ILK982897:ILM983089 IVG982897:IVI983089 JFC982897:JFE983089 JOY982897:JPA983089 JYU982897:JYW983089 KIQ982897:KIS983089 KSM982897:KSO983089 LCI982897:LCK983089 LME982897:LMG983089 LWA982897:LWC983089 MFW982897:MFY983089 MPS982897:MPU983089 MZO982897:MZQ983089 NJK982897:NJM983089 NTG982897:NTI983089 ODC982897:ODE983089 OMY982897:ONA983089 OWU982897:OWW983089 PGQ982897:PGS983089 PQM982897:PQO983089 QAI982897:QAK983089 QKE982897:QKG983089 QUA982897:QUC983089 RDW982897:RDY983089 RNS982897:RNU983089 RXO982897:RXQ983089 SHK982897:SHM983089 SRG982897:SRI983089 TBC982897:TBE983089 TKY982897:TLA983089 TUU982897:TUW983089 UEQ982897:UES983089 UOM982897:UOO983089 UYI982897:UYK983089 VIE982897:VIG983089 VSA982897:VSC983089 WBW982897:WBY983089 WLS982897:WLU983089 WVO982897:WVQ983089 E65393:E65585 JA65393:JA65585 SW65393:SW65585 ACS65393:ACS65585 AMO65393:AMO65585 AWK65393:AWK65585 BGG65393:BGG65585 BQC65393:BQC65585 BZY65393:BZY65585 CJU65393:CJU65585 CTQ65393:CTQ65585 DDM65393:DDM65585 DNI65393:DNI65585 DXE65393:DXE65585 EHA65393:EHA65585 EQW65393:EQW65585 FAS65393:FAS65585 FKO65393:FKO65585 FUK65393:FUK65585 GEG65393:GEG65585 GOC65393:GOC65585 GXY65393:GXY65585 HHU65393:HHU65585 HRQ65393:HRQ65585 IBM65393:IBM65585 ILI65393:ILI65585 IVE65393:IVE65585 JFA65393:JFA65585 JOW65393:JOW65585 JYS65393:JYS65585 KIO65393:KIO65585 KSK65393:KSK65585 LCG65393:LCG65585 LMC65393:LMC65585 LVY65393:LVY65585 MFU65393:MFU65585 MPQ65393:MPQ65585 MZM65393:MZM65585 NJI65393:NJI65585 NTE65393:NTE65585 ODA65393:ODA65585 OMW65393:OMW65585 OWS65393:OWS65585 PGO65393:PGO65585 PQK65393:PQK65585 QAG65393:QAG65585 QKC65393:QKC65585 QTY65393:QTY65585 RDU65393:RDU65585 RNQ65393:RNQ65585 RXM65393:RXM65585 SHI65393:SHI65585 SRE65393:SRE65585 TBA65393:TBA65585 TKW65393:TKW65585 TUS65393:TUS65585 UEO65393:UEO65585 UOK65393:UOK65585 UYG65393:UYG65585 VIC65393:VIC65585 VRY65393:VRY65585 WBU65393:WBU65585 WLQ65393:WLQ65585 WVM65393:WVM65585 E130929:E131121 JA130929:JA131121 SW130929:SW131121 ACS130929:ACS131121 AMO130929:AMO131121 AWK130929:AWK131121 BGG130929:BGG131121 BQC130929:BQC131121 BZY130929:BZY131121 CJU130929:CJU131121 CTQ130929:CTQ131121 DDM130929:DDM131121 DNI130929:DNI131121 DXE130929:DXE131121 EHA130929:EHA131121 EQW130929:EQW131121 FAS130929:FAS131121 FKO130929:FKO131121 FUK130929:FUK131121 GEG130929:GEG131121 GOC130929:GOC131121 GXY130929:GXY131121 HHU130929:HHU131121 HRQ130929:HRQ131121 IBM130929:IBM131121 ILI130929:ILI131121 IVE130929:IVE131121 JFA130929:JFA131121 JOW130929:JOW131121 JYS130929:JYS131121 KIO130929:KIO131121 KSK130929:KSK131121 LCG130929:LCG131121 LMC130929:LMC131121 LVY130929:LVY131121 MFU130929:MFU131121 MPQ130929:MPQ131121 MZM130929:MZM131121 NJI130929:NJI131121 NTE130929:NTE131121 ODA130929:ODA131121 OMW130929:OMW131121 OWS130929:OWS131121 PGO130929:PGO131121 PQK130929:PQK131121 QAG130929:QAG131121 QKC130929:QKC131121 QTY130929:QTY131121 RDU130929:RDU131121 RNQ130929:RNQ131121 RXM130929:RXM131121 SHI130929:SHI131121 SRE130929:SRE131121 TBA130929:TBA131121 TKW130929:TKW131121 TUS130929:TUS131121 UEO130929:UEO131121 UOK130929:UOK131121 UYG130929:UYG131121 VIC130929:VIC131121 VRY130929:VRY131121 WBU130929:WBU131121 WLQ130929:WLQ131121 WVM130929:WVM131121 E196465:E196657 JA196465:JA196657 SW196465:SW196657 ACS196465:ACS196657 AMO196465:AMO196657 AWK196465:AWK196657 BGG196465:BGG196657 BQC196465:BQC196657 BZY196465:BZY196657 CJU196465:CJU196657 CTQ196465:CTQ196657 DDM196465:DDM196657 DNI196465:DNI196657 DXE196465:DXE196657 EHA196465:EHA196657 EQW196465:EQW196657 FAS196465:FAS196657 FKO196465:FKO196657 FUK196465:FUK196657 GEG196465:GEG196657 GOC196465:GOC196657 GXY196465:GXY196657 HHU196465:HHU196657 HRQ196465:HRQ196657 IBM196465:IBM196657 ILI196465:ILI196657 IVE196465:IVE196657 JFA196465:JFA196657 JOW196465:JOW196657 JYS196465:JYS196657 KIO196465:KIO196657 KSK196465:KSK196657 LCG196465:LCG196657 LMC196465:LMC196657 LVY196465:LVY196657 MFU196465:MFU196657 MPQ196465:MPQ196657 MZM196465:MZM196657 NJI196465:NJI196657 NTE196465:NTE196657 ODA196465:ODA196657 OMW196465:OMW196657 OWS196465:OWS196657 PGO196465:PGO196657 PQK196465:PQK196657 QAG196465:QAG196657 QKC196465:QKC196657 QTY196465:QTY196657 RDU196465:RDU196657 RNQ196465:RNQ196657 RXM196465:RXM196657 SHI196465:SHI196657 SRE196465:SRE196657 TBA196465:TBA196657 TKW196465:TKW196657 TUS196465:TUS196657 UEO196465:UEO196657 UOK196465:UOK196657 UYG196465:UYG196657 VIC196465:VIC196657 VRY196465:VRY196657 WBU196465:WBU196657 WLQ196465:WLQ196657 WVM196465:WVM196657 E262001:E262193 JA262001:JA262193 SW262001:SW262193 ACS262001:ACS262193 AMO262001:AMO262193 AWK262001:AWK262193 BGG262001:BGG262193 BQC262001:BQC262193 BZY262001:BZY262193 CJU262001:CJU262193 CTQ262001:CTQ262193 DDM262001:DDM262193 DNI262001:DNI262193 DXE262001:DXE262193 EHA262001:EHA262193 EQW262001:EQW262193 FAS262001:FAS262193 FKO262001:FKO262193 FUK262001:FUK262193 GEG262001:GEG262193 GOC262001:GOC262193 GXY262001:GXY262193 HHU262001:HHU262193 HRQ262001:HRQ262193 IBM262001:IBM262193 ILI262001:ILI262193 IVE262001:IVE262193 JFA262001:JFA262193 JOW262001:JOW262193 JYS262001:JYS262193 KIO262001:KIO262193 KSK262001:KSK262193 LCG262001:LCG262193 LMC262001:LMC262193 LVY262001:LVY262193 MFU262001:MFU262193 MPQ262001:MPQ262193 MZM262001:MZM262193 NJI262001:NJI262193 NTE262001:NTE262193 ODA262001:ODA262193 OMW262001:OMW262193 OWS262001:OWS262193 PGO262001:PGO262193 PQK262001:PQK262193 QAG262001:QAG262193 QKC262001:QKC262193 QTY262001:QTY262193 RDU262001:RDU262193 RNQ262001:RNQ262193 RXM262001:RXM262193 SHI262001:SHI262193 SRE262001:SRE262193 TBA262001:TBA262193 TKW262001:TKW262193 TUS262001:TUS262193 UEO262001:UEO262193 UOK262001:UOK262193 UYG262001:UYG262193 VIC262001:VIC262193 VRY262001:VRY262193 WBU262001:WBU262193 WLQ262001:WLQ262193 WVM262001:WVM262193 E327537:E327729 JA327537:JA327729 SW327537:SW327729 ACS327537:ACS327729 AMO327537:AMO327729 AWK327537:AWK327729 BGG327537:BGG327729 BQC327537:BQC327729 BZY327537:BZY327729 CJU327537:CJU327729 CTQ327537:CTQ327729 DDM327537:DDM327729 DNI327537:DNI327729 DXE327537:DXE327729 EHA327537:EHA327729 EQW327537:EQW327729 FAS327537:FAS327729 FKO327537:FKO327729 FUK327537:FUK327729 GEG327537:GEG327729 GOC327537:GOC327729 GXY327537:GXY327729 HHU327537:HHU327729 HRQ327537:HRQ327729 IBM327537:IBM327729 ILI327537:ILI327729 IVE327537:IVE327729 JFA327537:JFA327729 JOW327537:JOW327729 JYS327537:JYS327729 KIO327537:KIO327729 KSK327537:KSK327729 LCG327537:LCG327729 LMC327537:LMC327729 LVY327537:LVY327729 MFU327537:MFU327729 MPQ327537:MPQ327729 MZM327537:MZM327729 NJI327537:NJI327729 NTE327537:NTE327729 ODA327537:ODA327729 OMW327537:OMW327729 OWS327537:OWS327729 PGO327537:PGO327729 PQK327537:PQK327729 QAG327537:QAG327729 QKC327537:QKC327729 QTY327537:QTY327729 RDU327537:RDU327729 RNQ327537:RNQ327729 RXM327537:RXM327729 SHI327537:SHI327729 SRE327537:SRE327729 TBA327537:TBA327729 TKW327537:TKW327729 TUS327537:TUS327729 UEO327537:UEO327729 UOK327537:UOK327729 UYG327537:UYG327729 VIC327537:VIC327729 VRY327537:VRY327729 WBU327537:WBU327729 WLQ327537:WLQ327729 WVM327537:WVM327729 E393073:E393265 JA393073:JA393265 SW393073:SW393265 ACS393073:ACS393265 AMO393073:AMO393265 AWK393073:AWK393265 BGG393073:BGG393265 BQC393073:BQC393265 BZY393073:BZY393265 CJU393073:CJU393265 CTQ393073:CTQ393265 DDM393073:DDM393265 DNI393073:DNI393265 DXE393073:DXE393265 EHA393073:EHA393265 EQW393073:EQW393265 FAS393073:FAS393265 FKO393073:FKO393265 FUK393073:FUK393265 GEG393073:GEG393265 GOC393073:GOC393265 GXY393073:GXY393265 HHU393073:HHU393265 HRQ393073:HRQ393265 IBM393073:IBM393265 ILI393073:ILI393265 IVE393073:IVE393265 JFA393073:JFA393265 JOW393073:JOW393265 JYS393073:JYS393265 KIO393073:KIO393265 KSK393073:KSK393265 LCG393073:LCG393265 LMC393073:LMC393265 LVY393073:LVY393265 MFU393073:MFU393265 MPQ393073:MPQ393265 MZM393073:MZM393265 NJI393073:NJI393265 NTE393073:NTE393265 ODA393073:ODA393265 OMW393073:OMW393265 OWS393073:OWS393265 PGO393073:PGO393265 PQK393073:PQK393265 QAG393073:QAG393265 QKC393073:QKC393265 QTY393073:QTY393265 RDU393073:RDU393265 RNQ393073:RNQ393265 RXM393073:RXM393265 SHI393073:SHI393265 SRE393073:SRE393265 TBA393073:TBA393265 TKW393073:TKW393265 TUS393073:TUS393265 UEO393073:UEO393265 UOK393073:UOK393265 UYG393073:UYG393265 VIC393073:VIC393265 VRY393073:VRY393265 WBU393073:WBU393265 WLQ393073:WLQ393265 WVM393073:WVM393265 E458609:E458801 JA458609:JA458801 SW458609:SW458801 ACS458609:ACS458801 AMO458609:AMO458801 AWK458609:AWK458801 BGG458609:BGG458801 BQC458609:BQC458801 BZY458609:BZY458801 CJU458609:CJU458801 CTQ458609:CTQ458801 DDM458609:DDM458801 DNI458609:DNI458801 DXE458609:DXE458801 EHA458609:EHA458801 EQW458609:EQW458801 FAS458609:FAS458801 FKO458609:FKO458801 FUK458609:FUK458801 GEG458609:GEG458801 GOC458609:GOC458801 GXY458609:GXY458801 HHU458609:HHU458801 HRQ458609:HRQ458801 IBM458609:IBM458801 ILI458609:ILI458801 IVE458609:IVE458801 JFA458609:JFA458801 JOW458609:JOW458801 JYS458609:JYS458801 KIO458609:KIO458801 KSK458609:KSK458801 LCG458609:LCG458801 LMC458609:LMC458801 LVY458609:LVY458801 MFU458609:MFU458801 MPQ458609:MPQ458801 MZM458609:MZM458801 NJI458609:NJI458801 NTE458609:NTE458801 ODA458609:ODA458801 OMW458609:OMW458801 OWS458609:OWS458801 PGO458609:PGO458801 PQK458609:PQK458801 QAG458609:QAG458801 QKC458609:QKC458801 QTY458609:QTY458801 RDU458609:RDU458801 RNQ458609:RNQ458801 RXM458609:RXM458801 SHI458609:SHI458801 SRE458609:SRE458801 TBA458609:TBA458801 TKW458609:TKW458801 TUS458609:TUS458801 UEO458609:UEO458801 UOK458609:UOK458801 UYG458609:UYG458801 VIC458609:VIC458801 VRY458609:VRY458801 WBU458609:WBU458801 WLQ458609:WLQ458801 WVM458609:WVM458801 E524145:E524337 JA524145:JA524337 SW524145:SW524337 ACS524145:ACS524337 AMO524145:AMO524337 AWK524145:AWK524337 BGG524145:BGG524337 BQC524145:BQC524337 BZY524145:BZY524337 CJU524145:CJU524337 CTQ524145:CTQ524337 DDM524145:DDM524337 DNI524145:DNI524337 DXE524145:DXE524337 EHA524145:EHA524337 EQW524145:EQW524337 FAS524145:FAS524337 FKO524145:FKO524337 FUK524145:FUK524337 GEG524145:GEG524337 GOC524145:GOC524337 GXY524145:GXY524337 HHU524145:HHU524337 HRQ524145:HRQ524337 IBM524145:IBM524337 ILI524145:ILI524337 IVE524145:IVE524337 JFA524145:JFA524337 JOW524145:JOW524337 JYS524145:JYS524337 KIO524145:KIO524337 KSK524145:KSK524337 LCG524145:LCG524337 LMC524145:LMC524337 LVY524145:LVY524337 MFU524145:MFU524337 MPQ524145:MPQ524337 MZM524145:MZM524337 NJI524145:NJI524337 NTE524145:NTE524337 ODA524145:ODA524337 OMW524145:OMW524337 OWS524145:OWS524337 PGO524145:PGO524337 PQK524145:PQK524337 QAG524145:QAG524337 QKC524145:QKC524337 QTY524145:QTY524337 RDU524145:RDU524337 RNQ524145:RNQ524337 RXM524145:RXM524337 SHI524145:SHI524337 SRE524145:SRE524337 TBA524145:TBA524337 TKW524145:TKW524337 TUS524145:TUS524337 UEO524145:UEO524337 UOK524145:UOK524337 UYG524145:UYG524337 VIC524145:VIC524337 VRY524145:VRY524337 WBU524145:WBU524337 WLQ524145:WLQ524337 WVM524145:WVM524337 E589681:E589873 JA589681:JA589873 SW589681:SW589873 ACS589681:ACS589873 AMO589681:AMO589873 AWK589681:AWK589873 BGG589681:BGG589873 BQC589681:BQC589873 BZY589681:BZY589873 CJU589681:CJU589873 CTQ589681:CTQ589873 DDM589681:DDM589873 DNI589681:DNI589873 DXE589681:DXE589873 EHA589681:EHA589873 EQW589681:EQW589873 FAS589681:FAS589873 FKO589681:FKO589873 FUK589681:FUK589873 GEG589681:GEG589873 GOC589681:GOC589873 GXY589681:GXY589873 HHU589681:HHU589873 HRQ589681:HRQ589873 IBM589681:IBM589873 ILI589681:ILI589873 IVE589681:IVE589873 JFA589681:JFA589873 JOW589681:JOW589873 JYS589681:JYS589873 KIO589681:KIO589873 KSK589681:KSK589873 LCG589681:LCG589873 LMC589681:LMC589873 LVY589681:LVY589873 MFU589681:MFU589873 MPQ589681:MPQ589873 MZM589681:MZM589873 NJI589681:NJI589873 NTE589681:NTE589873 ODA589681:ODA589873 OMW589681:OMW589873 OWS589681:OWS589873 PGO589681:PGO589873 PQK589681:PQK589873 QAG589681:QAG589873 QKC589681:QKC589873 QTY589681:QTY589873 RDU589681:RDU589873 RNQ589681:RNQ589873 RXM589681:RXM589873 SHI589681:SHI589873 SRE589681:SRE589873 TBA589681:TBA589873 TKW589681:TKW589873 TUS589681:TUS589873 UEO589681:UEO589873 UOK589681:UOK589873 UYG589681:UYG589873 VIC589681:VIC589873 VRY589681:VRY589873 WBU589681:WBU589873 WLQ589681:WLQ589873 WVM589681:WVM589873 E655217:E655409 JA655217:JA655409 SW655217:SW655409 ACS655217:ACS655409 AMO655217:AMO655409 AWK655217:AWK655409 BGG655217:BGG655409 BQC655217:BQC655409 BZY655217:BZY655409 CJU655217:CJU655409 CTQ655217:CTQ655409 DDM655217:DDM655409 DNI655217:DNI655409 DXE655217:DXE655409 EHA655217:EHA655409 EQW655217:EQW655409 FAS655217:FAS655409 FKO655217:FKO655409 FUK655217:FUK655409 GEG655217:GEG655409 GOC655217:GOC655409 GXY655217:GXY655409 HHU655217:HHU655409 HRQ655217:HRQ655409 IBM655217:IBM655409 ILI655217:ILI655409 IVE655217:IVE655409 JFA655217:JFA655409 JOW655217:JOW655409 JYS655217:JYS655409 KIO655217:KIO655409 KSK655217:KSK655409 LCG655217:LCG655409 LMC655217:LMC655409 LVY655217:LVY655409 MFU655217:MFU655409 MPQ655217:MPQ655409 MZM655217:MZM655409 NJI655217:NJI655409 NTE655217:NTE655409 ODA655217:ODA655409 OMW655217:OMW655409 OWS655217:OWS655409 PGO655217:PGO655409 PQK655217:PQK655409 QAG655217:QAG655409 QKC655217:QKC655409 QTY655217:QTY655409 RDU655217:RDU655409 RNQ655217:RNQ655409 RXM655217:RXM655409 SHI655217:SHI655409 SRE655217:SRE655409 TBA655217:TBA655409 TKW655217:TKW655409 TUS655217:TUS655409 UEO655217:UEO655409 UOK655217:UOK655409 UYG655217:UYG655409 VIC655217:VIC655409 VRY655217:VRY655409 WBU655217:WBU655409 WLQ655217:WLQ655409 WVM655217:WVM655409 E720753:E720945 JA720753:JA720945 SW720753:SW720945 ACS720753:ACS720945 AMO720753:AMO720945 AWK720753:AWK720945 BGG720753:BGG720945 BQC720753:BQC720945 BZY720753:BZY720945 CJU720753:CJU720945 CTQ720753:CTQ720945 DDM720753:DDM720945 DNI720753:DNI720945 DXE720753:DXE720945 EHA720753:EHA720945 EQW720753:EQW720945 FAS720753:FAS720945 FKO720753:FKO720945 FUK720753:FUK720945 GEG720753:GEG720945 GOC720753:GOC720945 GXY720753:GXY720945 HHU720753:HHU720945 HRQ720753:HRQ720945 IBM720753:IBM720945 ILI720753:ILI720945 IVE720753:IVE720945 JFA720753:JFA720945 JOW720753:JOW720945 JYS720753:JYS720945 KIO720753:KIO720945 KSK720753:KSK720945 LCG720753:LCG720945 LMC720753:LMC720945 LVY720753:LVY720945 MFU720753:MFU720945 MPQ720753:MPQ720945 MZM720753:MZM720945 NJI720753:NJI720945 NTE720753:NTE720945 ODA720753:ODA720945 OMW720753:OMW720945 OWS720753:OWS720945 PGO720753:PGO720945 PQK720753:PQK720945 QAG720753:QAG720945 QKC720753:QKC720945 QTY720753:QTY720945 RDU720753:RDU720945 RNQ720753:RNQ720945 RXM720753:RXM720945 SHI720753:SHI720945 SRE720753:SRE720945 TBA720753:TBA720945 TKW720753:TKW720945 TUS720753:TUS720945 UEO720753:UEO720945 UOK720753:UOK720945 UYG720753:UYG720945 VIC720753:VIC720945 VRY720753:VRY720945 WBU720753:WBU720945 WLQ720753:WLQ720945 WVM720753:WVM720945 E786289:E786481 JA786289:JA786481 SW786289:SW786481 ACS786289:ACS786481 AMO786289:AMO786481 AWK786289:AWK786481 BGG786289:BGG786481 BQC786289:BQC786481 BZY786289:BZY786481 CJU786289:CJU786481 CTQ786289:CTQ786481 DDM786289:DDM786481 DNI786289:DNI786481 DXE786289:DXE786481 EHA786289:EHA786481 EQW786289:EQW786481 FAS786289:FAS786481 FKO786289:FKO786481 FUK786289:FUK786481 GEG786289:GEG786481 GOC786289:GOC786481 GXY786289:GXY786481 HHU786289:HHU786481 HRQ786289:HRQ786481 IBM786289:IBM786481 ILI786289:ILI786481 IVE786289:IVE786481 JFA786289:JFA786481 JOW786289:JOW786481 JYS786289:JYS786481 KIO786289:KIO786481 KSK786289:KSK786481 LCG786289:LCG786481 LMC786289:LMC786481 LVY786289:LVY786481 MFU786289:MFU786481 MPQ786289:MPQ786481 MZM786289:MZM786481 NJI786289:NJI786481 NTE786289:NTE786481 ODA786289:ODA786481 OMW786289:OMW786481 OWS786289:OWS786481 PGO786289:PGO786481 PQK786289:PQK786481 QAG786289:QAG786481 QKC786289:QKC786481 QTY786289:QTY786481 RDU786289:RDU786481 RNQ786289:RNQ786481 RXM786289:RXM786481 SHI786289:SHI786481 SRE786289:SRE786481 TBA786289:TBA786481 TKW786289:TKW786481 TUS786289:TUS786481 UEO786289:UEO786481 UOK786289:UOK786481 UYG786289:UYG786481 VIC786289:VIC786481 VRY786289:VRY786481 WBU786289:WBU786481 WLQ786289:WLQ786481 WVM786289:WVM786481 E851825:E852017 JA851825:JA852017 SW851825:SW852017 ACS851825:ACS852017 AMO851825:AMO852017 AWK851825:AWK852017 BGG851825:BGG852017 BQC851825:BQC852017 BZY851825:BZY852017 CJU851825:CJU852017 CTQ851825:CTQ852017 DDM851825:DDM852017 DNI851825:DNI852017 DXE851825:DXE852017 EHA851825:EHA852017 EQW851825:EQW852017 FAS851825:FAS852017 FKO851825:FKO852017 FUK851825:FUK852017 GEG851825:GEG852017 GOC851825:GOC852017 GXY851825:GXY852017 HHU851825:HHU852017 HRQ851825:HRQ852017 IBM851825:IBM852017 ILI851825:ILI852017 IVE851825:IVE852017 JFA851825:JFA852017 JOW851825:JOW852017 JYS851825:JYS852017 KIO851825:KIO852017 KSK851825:KSK852017 LCG851825:LCG852017 LMC851825:LMC852017 LVY851825:LVY852017 MFU851825:MFU852017 MPQ851825:MPQ852017 MZM851825:MZM852017 NJI851825:NJI852017 NTE851825:NTE852017 ODA851825:ODA852017 OMW851825:OMW852017 OWS851825:OWS852017 PGO851825:PGO852017 PQK851825:PQK852017 QAG851825:QAG852017 QKC851825:QKC852017 QTY851825:QTY852017 RDU851825:RDU852017 RNQ851825:RNQ852017 RXM851825:RXM852017 SHI851825:SHI852017 SRE851825:SRE852017 TBA851825:TBA852017 TKW851825:TKW852017 TUS851825:TUS852017 UEO851825:UEO852017 UOK851825:UOK852017 UYG851825:UYG852017 VIC851825:VIC852017 VRY851825:VRY852017 WBU851825:WBU852017 WLQ851825:WLQ852017 WVM851825:WVM852017 E917361:E917553 JA917361:JA917553 SW917361:SW917553 ACS917361:ACS917553 AMO917361:AMO917553 AWK917361:AWK917553 BGG917361:BGG917553 BQC917361:BQC917553 BZY917361:BZY917553 CJU917361:CJU917553 CTQ917361:CTQ917553 DDM917361:DDM917553 DNI917361:DNI917553 DXE917361:DXE917553 EHA917361:EHA917553 EQW917361:EQW917553 FAS917361:FAS917553 FKO917361:FKO917553 FUK917361:FUK917553 GEG917361:GEG917553 GOC917361:GOC917553 GXY917361:GXY917553 HHU917361:HHU917553 HRQ917361:HRQ917553 IBM917361:IBM917553 ILI917361:ILI917553 IVE917361:IVE917553 JFA917361:JFA917553 JOW917361:JOW917553 JYS917361:JYS917553 KIO917361:KIO917553 KSK917361:KSK917553 LCG917361:LCG917553 LMC917361:LMC917553 LVY917361:LVY917553 MFU917361:MFU917553 MPQ917361:MPQ917553 MZM917361:MZM917553 NJI917361:NJI917553 NTE917361:NTE917553 ODA917361:ODA917553 OMW917361:OMW917553 OWS917361:OWS917553 PGO917361:PGO917553 PQK917361:PQK917553 QAG917361:QAG917553 QKC917361:QKC917553 QTY917361:QTY917553 RDU917361:RDU917553 RNQ917361:RNQ917553 RXM917361:RXM917553 SHI917361:SHI917553 SRE917361:SRE917553 TBA917361:TBA917553 TKW917361:TKW917553 TUS917361:TUS917553 UEO917361:UEO917553 UOK917361:UOK917553 UYG917361:UYG917553 VIC917361:VIC917553 VRY917361:VRY917553 WBU917361:WBU917553 WLQ917361:WLQ917553 WVM917361:WVM917553 E982897:E983089 JA982897:JA983089 SW982897:SW983089 ACS982897:ACS983089 AMO982897:AMO983089 AWK982897:AWK983089 BGG982897:BGG983089 BQC982897:BQC983089 BZY982897:BZY983089 CJU982897:CJU983089 CTQ982897:CTQ983089 DDM982897:DDM983089 DNI982897:DNI983089 DXE982897:DXE983089 EHA982897:EHA983089 EQW982897:EQW983089 FAS982897:FAS983089 FKO982897:FKO983089 FUK982897:FUK983089 GEG982897:GEG983089 GOC982897:GOC983089 GXY982897:GXY983089 HHU982897:HHU983089 HRQ982897:HRQ983089 IBM982897:IBM983089 ILI982897:ILI983089 IVE982897:IVE983089 JFA982897:JFA983089 JOW982897:JOW983089 JYS982897:JYS983089 KIO982897:KIO983089 KSK982897:KSK983089 LCG982897:LCG983089 LMC982897:LMC983089 LVY982897:LVY983089 MFU982897:MFU983089 MPQ982897:MPQ983089 MZM982897:MZM983089 NJI982897:NJI983089 NTE982897:NTE983089 ODA982897:ODA983089 OMW982897:OMW983089 OWS982897:OWS983089 PGO982897:PGO983089 PQK982897:PQK983089 QAG982897:QAG983089 QKC982897:QKC983089 QTY982897:QTY983089 RDU982897:RDU983089 RNQ982897:RNQ983089 RXM982897:RXM983089 SHI982897:SHI983089 SRE982897:SRE983089 TBA982897:TBA983089 TKW982897:TKW983089 TUS982897:TUS983089 UEO982897:UEO983089 UOK982897:UOK983089 UYG982897:UYG983089 VIC982897:VIC983089 VRY982897:VRY983089 WBU982897:WBU983089 WLQ982897:WLQ983089 WVM982897:WVM983089 WVM7:WVM59 JC7:JE59 SY7:TA59 ACU7:ACW59 AMQ7:AMS59 AWM7:AWO59 BGI7:BGK59 BQE7:BQG59 CAA7:CAC59 CJW7:CJY59 CTS7:CTU59 DDO7:DDQ59 DNK7:DNM59 DXG7:DXI59 EHC7:EHE59 EQY7:ERA59 FAU7:FAW59 FKQ7:FKS59 FUM7:FUO59 GEI7:GEK59 GOE7:GOG59 GYA7:GYC59 HHW7:HHY59 HRS7:HRU59 IBO7:IBQ59 ILK7:ILM59 IVG7:IVI59 JFC7:JFE59 JOY7:JPA59 JYU7:JYW59 KIQ7:KIS59 KSM7:KSO59 LCI7:LCK59 LME7:LMG59 LWA7:LWC59 MFW7:MFY59 MPS7:MPU59 MZO7:MZQ59 NJK7:NJM59 NTG7:NTI59 ODC7:ODE59 OMY7:ONA59 OWU7:OWW59 PGQ7:PGS59 PQM7:PQO59 QAI7:QAK59 QKE7:QKG59 QUA7:QUC59 RDW7:RDY59 RNS7:RNU59 RXO7:RXQ59 SHK7:SHM59 SRG7:SRI59 TBC7:TBE59 TKY7:TLA59 TUU7:TUW59 UEQ7:UES59 UOM7:UOO59 UYI7:UYK59 VIE7:VIG59 VSA7:VSC59 WBW7:WBY59 WLS7:WLU59 WVO7:WVQ59 E7:E59 JA7:JA59 SW7:SW59 ACS7:ACS59 AMO7:AMO59 AWK7:AWK59 BGG7:BGG59 BQC7:BQC59 BZY7:BZY59 CJU7:CJU59 CTQ7:CTQ59 DDM7:DDM59 DNI7:DNI59 DXE7:DXE59 EHA7:EHA59 EQW7:EQW59 FAS7:FAS59 FKO7:FKO59 FUK7:FUK59 GEG7:GEG59 GOC7:GOC59 GXY7:GXY59 HHU7:HHU59 HRQ7:HRQ59 IBM7:IBM59 ILI7:ILI59 IVE7:IVE59 JFA7:JFA59 JOW7:JOW59 JYS7:JYS59 KIO7:KIO59 KSK7:KSK59 LCG7:LCG59 LMC7:LMC59 LVY7:LVY59 MFU7:MFU59 MPQ7:MPQ59 MZM7:MZM59 NJI7:NJI59 NTE7:NTE59 ODA7:ODA59 OMW7:OMW59 OWS7:OWS59 PGO7:PGO59 PQK7:PQK59 QAG7:QAG59 QKC7:QKC59 QTY7:QTY59 RDU7:RDU59 RNQ7:RNQ59 RXM7:RXM59 SHI7:SHI59 SRE7:SRE59 TBA7:TBA59 TKW7:TKW59 TUS7:TUS59 UEO7:UEO59 UOK7:UOK59 UYG7:UYG59 VIC7:VIC59 VRY7:VRY59 WBU7:WBU59 WLQ7:WLQ59 G7:I59">
      <formula1>0</formula1>
    </dataValidation>
    <dataValidation type="list" allowBlank="1" showInputMessage="1" showErrorMessage="1" error="Изберете от падащото меню." sqref="F7:F26 JB7:JB26 SX7:SX26 ACT7:ACT26 AMP7:AMP26 AWL7:AWL26 BGH7:BGH26 BQD7:BQD26 BZZ7:BZZ26 CJV7:CJV26 CTR7:CTR26 DDN7:DDN26 DNJ7:DNJ26 DXF7:DXF26 EHB7:EHB26 EQX7:EQX26 FAT7:FAT26 FKP7:FKP26 FUL7:FUL26 GEH7:GEH26 GOD7:GOD26 GXZ7:GXZ26 HHV7:HHV26 HRR7:HRR26 IBN7:IBN26 ILJ7:ILJ26 IVF7:IVF26 JFB7:JFB26 JOX7:JOX26 JYT7:JYT26 KIP7:KIP26 KSL7:KSL26 LCH7:LCH26 LMD7:LMD26 LVZ7:LVZ26 MFV7:MFV26 MPR7:MPR26 MZN7:MZN26 NJJ7:NJJ26 NTF7:NTF26 ODB7:ODB26 OMX7:OMX26 OWT7:OWT26 PGP7:PGP26 PQL7:PQL26 QAH7:QAH26 QKD7:QKD26 QTZ7:QTZ26 RDV7:RDV26 RNR7:RNR26 RXN7:RXN26 SHJ7:SHJ26 SRF7:SRF26 TBB7:TBB26 TKX7:TKX26 TUT7:TUT26 UEP7:UEP26 UOL7:UOL26 UYH7:UYH26 VID7:VID26 VRZ7:VRZ26 WBV7:WBV26 WLR7:WLR26 WVN7:WVN26 F65393:F65542 JB65393:JB65542 SX65393:SX65542 ACT65393:ACT65542 AMP65393:AMP65542 AWL65393:AWL65542 BGH65393:BGH65542 BQD65393:BQD65542 BZZ65393:BZZ65542 CJV65393:CJV65542 CTR65393:CTR65542 DDN65393:DDN65542 DNJ65393:DNJ65542 DXF65393:DXF65542 EHB65393:EHB65542 EQX65393:EQX65542 FAT65393:FAT65542 FKP65393:FKP65542 FUL65393:FUL65542 GEH65393:GEH65542 GOD65393:GOD65542 GXZ65393:GXZ65542 HHV65393:HHV65542 HRR65393:HRR65542 IBN65393:IBN65542 ILJ65393:ILJ65542 IVF65393:IVF65542 JFB65393:JFB65542 JOX65393:JOX65542 JYT65393:JYT65542 KIP65393:KIP65542 KSL65393:KSL65542 LCH65393:LCH65542 LMD65393:LMD65542 LVZ65393:LVZ65542 MFV65393:MFV65542 MPR65393:MPR65542 MZN65393:MZN65542 NJJ65393:NJJ65542 NTF65393:NTF65542 ODB65393:ODB65542 OMX65393:OMX65542 OWT65393:OWT65542 PGP65393:PGP65542 PQL65393:PQL65542 QAH65393:QAH65542 QKD65393:QKD65542 QTZ65393:QTZ65542 RDV65393:RDV65542 RNR65393:RNR65542 RXN65393:RXN65542 SHJ65393:SHJ65542 SRF65393:SRF65542 TBB65393:TBB65542 TKX65393:TKX65542 TUT65393:TUT65542 UEP65393:UEP65542 UOL65393:UOL65542 UYH65393:UYH65542 VID65393:VID65542 VRZ65393:VRZ65542 WBV65393:WBV65542 WLR65393:WLR65542 WVN65393:WVN65542 F130929:F131078 JB130929:JB131078 SX130929:SX131078 ACT130929:ACT131078 AMP130929:AMP131078 AWL130929:AWL131078 BGH130929:BGH131078 BQD130929:BQD131078 BZZ130929:BZZ131078 CJV130929:CJV131078 CTR130929:CTR131078 DDN130929:DDN131078 DNJ130929:DNJ131078 DXF130929:DXF131078 EHB130929:EHB131078 EQX130929:EQX131078 FAT130929:FAT131078 FKP130929:FKP131078 FUL130929:FUL131078 GEH130929:GEH131078 GOD130929:GOD131078 GXZ130929:GXZ131078 HHV130929:HHV131078 HRR130929:HRR131078 IBN130929:IBN131078 ILJ130929:ILJ131078 IVF130929:IVF131078 JFB130929:JFB131078 JOX130929:JOX131078 JYT130929:JYT131078 KIP130929:KIP131078 KSL130929:KSL131078 LCH130929:LCH131078 LMD130929:LMD131078 LVZ130929:LVZ131078 MFV130929:MFV131078 MPR130929:MPR131078 MZN130929:MZN131078 NJJ130929:NJJ131078 NTF130929:NTF131078 ODB130929:ODB131078 OMX130929:OMX131078 OWT130929:OWT131078 PGP130929:PGP131078 PQL130929:PQL131078 QAH130929:QAH131078 QKD130929:QKD131078 QTZ130929:QTZ131078 RDV130929:RDV131078 RNR130929:RNR131078 RXN130929:RXN131078 SHJ130929:SHJ131078 SRF130929:SRF131078 TBB130929:TBB131078 TKX130929:TKX131078 TUT130929:TUT131078 UEP130929:UEP131078 UOL130929:UOL131078 UYH130929:UYH131078 VID130929:VID131078 VRZ130929:VRZ131078 WBV130929:WBV131078 WLR130929:WLR131078 WVN130929:WVN131078 F196465:F196614 JB196465:JB196614 SX196465:SX196614 ACT196465:ACT196614 AMP196465:AMP196614 AWL196465:AWL196614 BGH196465:BGH196614 BQD196465:BQD196614 BZZ196465:BZZ196614 CJV196465:CJV196614 CTR196465:CTR196614 DDN196465:DDN196614 DNJ196465:DNJ196614 DXF196465:DXF196614 EHB196465:EHB196614 EQX196465:EQX196614 FAT196465:FAT196614 FKP196465:FKP196614 FUL196465:FUL196614 GEH196465:GEH196614 GOD196465:GOD196614 GXZ196465:GXZ196614 HHV196465:HHV196614 HRR196465:HRR196614 IBN196465:IBN196614 ILJ196465:ILJ196614 IVF196465:IVF196614 JFB196465:JFB196614 JOX196465:JOX196614 JYT196465:JYT196614 KIP196465:KIP196614 KSL196465:KSL196614 LCH196465:LCH196614 LMD196465:LMD196614 LVZ196465:LVZ196614 MFV196465:MFV196614 MPR196465:MPR196614 MZN196465:MZN196614 NJJ196465:NJJ196614 NTF196465:NTF196614 ODB196465:ODB196614 OMX196465:OMX196614 OWT196465:OWT196614 PGP196465:PGP196614 PQL196465:PQL196614 QAH196465:QAH196614 QKD196465:QKD196614 QTZ196465:QTZ196614 RDV196465:RDV196614 RNR196465:RNR196614 RXN196465:RXN196614 SHJ196465:SHJ196614 SRF196465:SRF196614 TBB196465:TBB196614 TKX196465:TKX196614 TUT196465:TUT196614 UEP196465:UEP196614 UOL196465:UOL196614 UYH196465:UYH196614 VID196465:VID196614 VRZ196465:VRZ196614 WBV196465:WBV196614 WLR196465:WLR196614 WVN196465:WVN196614 F262001:F262150 JB262001:JB262150 SX262001:SX262150 ACT262001:ACT262150 AMP262001:AMP262150 AWL262001:AWL262150 BGH262001:BGH262150 BQD262001:BQD262150 BZZ262001:BZZ262150 CJV262001:CJV262150 CTR262001:CTR262150 DDN262001:DDN262150 DNJ262001:DNJ262150 DXF262001:DXF262150 EHB262001:EHB262150 EQX262001:EQX262150 FAT262001:FAT262150 FKP262001:FKP262150 FUL262001:FUL262150 GEH262001:GEH262150 GOD262001:GOD262150 GXZ262001:GXZ262150 HHV262001:HHV262150 HRR262001:HRR262150 IBN262001:IBN262150 ILJ262001:ILJ262150 IVF262001:IVF262150 JFB262001:JFB262150 JOX262001:JOX262150 JYT262001:JYT262150 KIP262001:KIP262150 KSL262001:KSL262150 LCH262001:LCH262150 LMD262001:LMD262150 LVZ262001:LVZ262150 MFV262001:MFV262150 MPR262001:MPR262150 MZN262001:MZN262150 NJJ262001:NJJ262150 NTF262001:NTF262150 ODB262001:ODB262150 OMX262001:OMX262150 OWT262001:OWT262150 PGP262001:PGP262150 PQL262001:PQL262150 QAH262001:QAH262150 QKD262001:QKD262150 QTZ262001:QTZ262150 RDV262001:RDV262150 RNR262001:RNR262150 RXN262001:RXN262150 SHJ262001:SHJ262150 SRF262001:SRF262150 TBB262001:TBB262150 TKX262001:TKX262150 TUT262001:TUT262150 UEP262001:UEP262150 UOL262001:UOL262150 UYH262001:UYH262150 VID262001:VID262150 VRZ262001:VRZ262150 WBV262001:WBV262150 WLR262001:WLR262150 WVN262001:WVN262150 F327537:F327686 JB327537:JB327686 SX327537:SX327686 ACT327537:ACT327686 AMP327537:AMP327686 AWL327537:AWL327686 BGH327537:BGH327686 BQD327537:BQD327686 BZZ327537:BZZ327686 CJV327537:CJV327686 CTR327537:CTR327686 DDN327537:DDN327686 DNJ327537:DNJ327686 DXF327537:DXF327686 EHB327537:EHB327686 EQX327537:EQX327686 FAT327537:FAT327686 FKP327537:FKP327686 FUL327537:FUL327686 GEH327537:GEH327686 GOD327537:GOD327686 GXZ327537:GXZ327686 HHV327537:HHV327686 HRR327537:HRR327686 IBN327537:IBN327686 ILJ327537:ILJ327686 IVF327537:IVF327686 JFB327537:JFB327686 JOX327537:JOX327686 JYT327537:JYT327686 KIP327537:KIP327686 KSL327537:KSL327686 LCH327537:LCH327686 LMD327537:LMD327686 LVZ327537:LVZ327686 MFV327537:MFV327686 MPR327537:MPR327686 MZN327537:MZN327686 NJJ327537:NJJ327686 NTF327537:NTF327686 ODB327537:ODB327686 OMX327537:OMX327686 OWT327537:OWT327686 PGP327537:PGP327686 PQL327537:PQL327686 QAH327537:QAH327686 QKD327537:QKD327686 QTZ327537:QTZ327686 RDV327537:RDV327686 RNR327537:RNR327686 RXN327537:RXN327686 SHJ327537:SHJ327686 SRF327537:SRF327686 TBB327537:TBB327686 TKX327537:TKX327686 TUT327537:TUT327686 UEP327537:UEP327686 UOL327537:UOL327686 UYH327537:UYH327686 VID327537:VID327686 VRZ327537:VRZ327686 WBV327537:WBV327686 WLR327537:WLR327686 WVN327537:WVN327686 F393073:F393222 JB393073:JB393222 SX393073:SX393222 ACT393073:ACT393222 AMP393073:AMP393222 AWL393073:AWL393222 BGH393073:BGH393222 BQD393073:BQD393222 BZZ393073:BZZ393222 CJV393073:CJV393222 CTR393073:CTR393222 DDN393073:DDN393222 DNJ393073:DNJ393222 DXF393073:DXF393222 EHB393073:EHB393222 EQX393073:EQX393222 FAT393073:FAT393222 FKP393073:FKP393222 FUL393073:FUL393222 GEH393073:GEH393222 GOD393073:GOD393222 GXZ393073:GXZ393222 HHV393073:HHV393222 HRR393073:HRR393222 IBN393073:IBN393222 ILJ393073:ILJ393222 IVF393073:IVF393222 JFB393073:JFB393222 JOX393073:JOX393222 JYT393073:JYT393222 KIP393073:KIP393222 KSL393073:KSL393222 LCH393073:LCH393222 LMD393073:LMD393222 LVZ393073:LVZ393222 MFV393073:MFV393222 MPR393073:MPR393222 MZN393073:MZN393222 NJJ393073:NJJ393222 NTF393073:NTF393222 ODB393073:ODB393222 OMX393073:OMX393222 OWT393073:OWT393222 PGP393073:PGP393222 PQL393073:PQL393222 QAH393073:QAH393222 QKD393073:QKD393222 QTZ393073:QTZ393222 RDV393073:RDV393222 RNR393073:RNR393222 RXN393073:RXN393222 SHJ393073:SHJ393222 SRF393073:SRF393222 TBB393073:TBB393222 TKX393073:TKX393222 TUT393073:TUT393222 UEP393073:UEP393222 UOL393073:UOL393222 UYH393073:UYH393222 VID393073:VID393222 VRZ393073:VRZ393222 WBV393073:WBV393222 WLR393073:WLR393222 WVN393073:WVN393222 F458609:F458758 JB458609:JB458758 SX458609:SX458758 ACT458609:ACT458758 AMP458609:AMP458758 AWL458609:AWL458758 BGH458609:BGH458758 BQD458609:BQD458758 BZZ458609:BZZ458758 CJV458609:CJV458758 CTR458609:CTR458758 DDN458609:DDN458758 DNJ458609:DNJ458758 DXF458609:DXF458758 EHB458609:EHB458758 EQX458609:EQX458758 FAT458609:FAT458758 FKP458609:FKP458758 FUL458609:FUL458758 GEH458609:GEH458758 GOD458609:GOD458758 GXZ458609:GXZ458758 HHV458609:HHV458758 HRR458609:HRR458758 IBN458609:IBN458758 ILJ458609:ILJ458758 IVF458609:IVF458758 JFB458609:JFB458758 JOX458609:JOX458758 JYT458609:JYT458758 KIP458609:KIP458758 KSL458609:KSL458758 LCH458609:LCH458758 LMD458609:LMD458758 LVZ458609:LVZ458758 MFV458609:MFV458758 MPR458609:MPR458758 MZN458609:MZN458758 NJJ458609:NJJ458758 NTF458609:NTF458758 ODB458609:ODB458758 OMX458609:OMX458758 OWT458609:OWT458758 PGP458609:PGP458758 PQL458609:PQL458758 QAH458609:QAH458758 QKD458609:QKD458758 QTZ458609:QTZ458758 RDV458609:RDV458758 RNR458609:RNR458758 RXN458609:RXN458758 SHJ458609:SHJ458758 SRF458609:SRF458758 TBB458609:TBB458758 TKX458609:TKX458758 TUT458609:TUT458758 UEP458609:UEP458758 UOL458609:UOL458758 UYH458609:UYH458758 VID458609:VID458758 VRZ458609:VRZ458758 WBV458609:WBV458758 WLR458609:WLR458758 WVN458609:WVN458758 F524145:F524294 JB524145:JB524294 SX524145:SX524294 ACT524145:ACT524294 AMP524145:AMP524294 AWL524145:AWL524294 BGH524145:BGH524294 BQD524145:BQD524294 BZZ524145:BZZ524294 CJV524145:CJV524294 CTR524145:CTR524294 DDN524145:DDN524294 DNJ524145:DNJ524294 DXF524145:DXF524294 EHB524145:EHB524294 EQX524145:EQX524294 FAT524145:FAT524294 FKP524145:FKP524294 FUL524145:FUL524294 GEH524145:GEH524294 GOD524145:GOD524294 GXZ524145:GXZ524294 HHV524145:HHV524294 HRR524145:HRR524294 IBN524145:IBN524294 ILJ524145:ILJ524294 IVF524145:IVF524294 JFB524145:JFB524294 JOX524145:JOX524294 JYT524145:JYT524294 KIP524145:KIP524294 KSL524145:KSL524294 LCH524145:LCH524294 LMD524145:LMD524294 LVZ524145:LVZ524294 MFV524145:MFV524294 MPR524145:MPR524294 MZN524145:MZN524294 NJJ524145:NJJ524294 NTF524145:NTF524294 ODB524145:ODB524294 OMX524145:OMX524294 OWT524145:OWT524294 PGP524145:PGP524294 PQL524145:PQL524294 QAH524145:QAH524294 QKD524145:QKD524294 QTZ524145:QTZ524294 RDV524145:RDV524294 RNR524145:RNR524294 RXN524145:RXN524294 SHJ524145:SHJ524294 SRF524145:SRF524294 TBB524145:TBB524294 TKX524145:TKX524294 TUT524145:TUT524294 UEP524145:UEP524294 UOL524145:UOL524294 UYH524145:UYH524294 VID524145:VID524294 VRZ524145:VRZ524294 WBV524145:WBV524294 WLR524145:WLR524294 WVN524145:WVN524294 F589681:F589830 JB589681:JB589830 SX589681:SX589830 ACT589681:ACT589830 AMP589681:AMP589830 AWL589681:AWL589830 BGH589681:BGH589830 BQD589681:BQD589830 BZZ589681:BZZ589830 CJV589681:CJV589830 CTR589681:CTR589830 DDN589681:DDN589830 DNJ589681:DNJ589830 DXF589681:DXF589830 EHB589681:EHB589830 EQX589681:EQX589830 FAT589681:FAT589830 FKP589681:FKP589830 FUL589681:FUL589830 GEH589681:GEH589830 GOD589681:GOD589830 GXZ589681:GXZ589830 HHV589681:HHV589830 HRR589681:HRR589830 IBN589681:IBN589830 ILJ589681:ILJ589830 IVF589681:IVF589830 JFB589681:JFB589830 JOX589681:JOX589830 JYT589681:JYT589830 KIP589681:KIP589830 KSL589681:KSL589830 LCH589681:LCH589830 LMD589681:LMD589830 LVZ589681:LVZ589830 MFV589681:MFV589830 MPR589681:MPR589830 MZN589681:MZN589830 NJJ589681:NJJ589830 NTF589681:NTF589830 ODB589681:ODB589830 OMX589681:OMX589830 OWT589681:OWT589830 PGP589681:PGP589830 PQL589681:PQL589830 QAH589681:QAH589830 QKD589681:QKD589830 QTZ589681:QTZ589830 RDV589681:RDV589830 RNR589681:RNR589830 RXN589681:RXN589830 SHJ589681:SHJ589830 SRF589681:SRF589830 TBB589681:TBB589830 TKX589681:TKX589830 TUT589681:TUT589830 UEP589681:UEP589830 UOL589681:UOL589830 UYH589681:UYH589830 VID589681:VID589830 VRZ589681:VRZ589830 WBV589681:WBV589830 WLR589681:WLR589830 WVN589681:WVN589830 F655217:F655366 JB655217:JB655366 SX655217:SX655366 ACT655217:ACT655366 AMP655217:AMP655366 AWL655217:AWL655366 BGH655217:BGH655366 BQD655217:BQD655366 BZZ655217:BZZ655366 CJV655217:CJV655366 CTR655217:CTR655366 DDN655217:DDN655366 DNJ655217:DNJ655366 DXF655217:DXF655366 EHB655217:EHB655366 EQX655217:EQX655366 FAT655217:FAT655366 FKP655217:FKP655366 FUL655217:FUL655366 GEH655217:GEH655366 GOD655217:GOD655366 GXZ655217:GXZ655366 HHV655217:HHV655366 HRR655217:HRR655366 IBN655217:IBN655366 ILJ655217:ILJ655366 IVF655217:IVF655366 JFB655217:JFB655366 JOX655217:JOX655366 JYT655217:JYT655366 KIP655217:KIP655366 KSL655217:KSL655366 LCH655217:LCH655366 LMD655217:LMD655366 LVZ655217:LVZ655366 MFV655217:MFV655366 MPR655217:MPR655366 MZN655217:MZN655366 NJJ655217:NJJ655366 NTF655217:NTF655366 ODB655217:ODB655366 OMX655217:OMX655366 OWT655217:OWT655366 PGP655217:PGP655366 PQL655217:PQL655366 QAH655217:QAH655366 QKD655217:QKD655366 QTZ655217:QTZ655366 RDV655217:RDV655366 RNR655217:RNR655366 RXN655217:RXN655366 SHJ655217:SHJ655366 SRF655217:SRF655366 TBB655217:TBB655366 TKX655217:TKX655366 TUT655217:TUT655366 UEP655217:UEP655366 UOL655217:UOL655366 UYH655217:UYH655366 VID655217:VID655366 VRZ655217:VRZ655366 WBV655217:WBV655366 WLR655217:WLR655366 WVN655217:WVN655366 F720753:F720902 JB720753:JB720902 SX720753:SX720902 ACT720753:ACT720902 AMP720753:AMP720902 AWL720753:AWL720902 BGH720753:BGH720902 BQD720753:BQD720902 BZZ720753:BZZ720902 CJV720753:CJV720902 CTR720753:CTR720902 DDN720753:DDN720902 DNJ720753:DNJ720902 DXF720753:DXF720902 EHB720753:EHB720902 EQX720753:EQX720902 FAT720753:FAT720902 FKP720753:FKP720902 FUL720753:FUL720902 GEH720753:GEH720902 GOD720753:GOD720902 GXZ720753:GXZ720902 HHV720753:HHV720902 HRR720753:HRR720902 IBN720753:IBN720902 ILJ720753:ILJ720902 IVF720753:IVF720902 JFB720753:JFB720902 JOX720753:JOX720902 JYT720753:JYT720902 KIP720753:KIP720902 KSL720753:KSL720902 LCH720753:LCH720902 LMD720753:LMD720902 LVZ720753:LVZ720902 MFV720753:MFV720902 MPR720753:MPR720902 MZN720753:MZN720902 NJJ720753:NJJ720902 NTF720753:NTF720902 ODB720753:ODB720902 OMX720753:OMX720902 OWT720753:OWT720902 PGP720753:PGP720902 PQL720753:PQL720902 QAH720753:QAH720902 QKD720753:QKD720902 QTZ720753:QTZ720902 RDV720753:RDV720902 RNR720753:RNR720902 RXN720753:RXN720902 SHJ720753:SHJ720902 SRF720753:SRF720902 TBB720753:TBB720902 TKX720753:TKX720902 TUT720753:TUT720902 UEP720753:UEP720902 UOL720753:UOL720902 UYH720753:UYH720902 VID720753:VID720902 VRZ720753:VRZ720902 WBV720753:WBV720902 WLR720753:WLR720902 WVN720753:WVN720902 F786289:F786438 JB786289:JB786438 SX786289:SX786438 ACT786289:ACT786438 AMP786289:AMP786438 AWL786289:AWL786438 BGH786289:BGH786438 BQD786289:BQD786438 BZZ786289:BZZ786438 CJV786289:CJV786438 CTR786289:CTR786438 DDN786289:DDN786438 DNJ786289:DNJ786438 DXF786289:DXF786438 EHB786289:EHB786438 EQX786289:EQX786438 FAT786289:FAT786438 FKP786289:FKP786438 FUL786289:FUL786438 GEH786289:GEH786438 GOD786289:GOD786438 GXZ786289:GXZ786438 HHV786289:HHV786438 HRR786289:HRR786438 IBN786289:IBN786438 ILJ786289:ILJ786438 IVF786289:IVF786438 JFB786289:JFB786438 JOX786289:JOX786438 JYT786289:JYT786438 KIP786289:KIP786438 KSL786289:KSL786438 LCH786289:LCH786438 LMD786289:LMD786438 LVZ786289:LVZ786438 MFV786289:MFV786438 MPR786289:MPR786438 MZN786289:MZN786438 NJJ786289:NJJ786438 NTF786289:NTF786438 ODB786289:ODB786438 OMX786289:OMX786438 OWT786289:OWT786438 PGP786289:PGP786438 PQL786289:PQL786438 QAH786289:QAH786438 QKD786289:QKD786438 QTZ786289:QTZ786438 RDV786289:RDV786438 RNR786289:RNR786438 RXN786289:RXN786438 SHJ786289:SHJ786438 SRF786289:SRF786438 TBB786289:TBB786438 TKX786289:TKX786438 TUT786289:TUT786438 UEP786289:UEP786438 UOL786289:UOL786438 UYH786289:UYH786438 VID786289:VID786438 VRZ786289:VRZ786438 WBV786289:WBV786438 WLR786289:WLR786438 WVN786289:WVN786438 F851825:F851974 JB851825:JB851974 SX851825:SX851974 ACT851825:ACT851974 AMP851825:AMP851974 AWL851825:AWL851974 BGH851825:BGH851974 BQD851825:BQD851974 BZZ851825:BZZ851974 CJV851825:CJV851974 CTR851825:CTR851974 DDN851825:DDN851974 DNJ851825:DNJ851974 DXF851825:DXF851974 EHB851825:EHB851974 EQX851825:EQX851974 FAT851825:FAT851974 FKP851825:FKP851974 FUL851825:FUL851974 GEH851825:GEH851974 GOD851825:GOD851974 GXZ851825:GXZ851974 HHV851825:HHV851974 HRR851825:HRR851974 IBN851825:IBN851974 ILJ851825:ILJ851974 IVF851825:IVF851974 JFB851825:JFB851974 JOX851825:JOX851974 JYT851825:JYT851974 KIP851825:KIP851974 KSL851825:KSL851974 LCH851825:LCH851974 LMD851825:LMD851974 LVZ851825:LVZ851974 MFV851825:MFV851974 MPR851825:MPR851974 MZN851825:MZN851974 NJJ851825:NJJ851974 NTF851825:NTF851974 ODB851825:ODB851974 OMX851825:OMX851974 OWT851825:OWT851974 PGP851825:PGP851974 PQL851825:PQL851974 QAH851825:QAH851974 QKD851825:QKD851974 QTZ851825:QTZ851974 RDV851825:RDV851974 RNR851825:RNR851974 RXN851825:RXN851974 SHJ851825:SHJ851974 SRF851825:SRF851974 TBB851825:TBB851974 TKX851825:TKX851974 TUT851825:TUT851974 UEP851825:UEP851974 UOL851825:UOL851974 UYH851825:UYH851974 VID851825:VID851974 VRZ851825:VRZ851974 WBV851825:WBV851974 WLR851825:WLR851974 WVN851825:WVN851974 F917361:F917510 JB917361:JB917510 SX917361:SX917510 ACT917361:ACT917510 AMP917361:AMP917510 AWL917361:AWL917510 BGH917361:BGH917510 BQD917361:BQD917510 BZZ917361:BZZ917510 CJV917361:CJV917510 CTR917361:CTR917510 DDN917361:DDN917510 DNJ917361:DNJ917510 DXF917361:DXF917510 EHB917361:EHB917510 EQX917361:EQX917510 FAT917361:FAT917510 FKP917361:FKP917510 FUL917361:FUL917510 GEH917361:GEH917510 GOD917361:GOD917510 GXZ917361:GXZ917510 HHV917361:HHV917510 HRR917361:HRR917510 IBN917361:IBN917510 ILJ917361:ILJ917510 IVF917361:IVF917510 JFB917361:JFB917510 JOX917361:JOX917510 JYT917361:JYT917510 KIP917361:KIP917510 KSL917361:KSL917510 LCH917361:LCH917510 LMD917361:LMD917510 LVZ917361:LVZ917510 MFV917361:MFV917510 MPR917361:MPR917510 MZN917361:MZN917510 NJJ917361:NJJ917510 NTF917361:NTF917510 ODB917361:ODB917510 OMX917361:OMX917510 OWT917361:OWT917510 PGP917361:PGP917510 PQL917361:PQL917510 QAH917361:QAH917510 QKD917361:QKD917510 QTZ917361:QTZ917510 RDV917361:RDV917510 RNR917361:RNR917510 RXN917361:RXN917510 SHJ917361:SHJ917510 SRF917361:SRF917510 TBB917361:TBB917510 TKX917361:TKX917510 TUT917361:TUT917510 UEP917361:UEP917510 UOL917361:UOL917510 UYH917361:UYH917510 VID917361:VID917510 VRZ917361:VRZ917510 WBV917361:WBV917510 WLR917361:WLR917510 WVN917361:WVN917510 F982897:F983046 JB982897:JB983046 SX982897:SX983046 ACT982897:ACT983046 AMP982897:AMP983046 AWL982897:AWL983046 BGH982897:BGH983046 BQD982897:BQD983046 BZZ982897:BZZ983046 CJV982897:CJV983046 CTR982897:CTR983046 DDN982897:DDN983046 DNJ982897:DNJ983046 DXF982897:DXF983046 EHB982897:EHB983046 EQX982897:EQX983046 FAT982897:FAT983046 FKP982897:FKP983046 FUL982897:FUL983046 GEH982897:GEH983046 GOD982897:GOD983046 GXZ982897:GXZ983046 HHV982897:HHV983046 HRR982897:HRR983046 IBN982897:IBN983046 ILJ982897:ILJ983046 IVF982897:IVF983046 JFB982897:JFB983046 JOX982897:JOX983046 JYT982897:JYT983046 KIP982897:KIP983046 KSL982897:KSL983046 LCH982897:LCH983046 LMD982897:LMD983046 LVZ982897:LVZ983046 MFV982897:MFV983046 MPR982897:MPR983046 MZN982897:MZN983046 NJJ982897:NJJ983046 NTF982897:NTF983046 ODB982897:ODB983046 OMX982897:OMX983046 OWT982897:OWT983046 PGP982897:PGP983046 PQL982897:PQL983046 QAH982897:QAH983046 QKD982897:QKD983046 QTZ982897:QTZ983046 RDV982897:RDV983046 RNR982897:RNR983046 RXN982897:RXN983046 SHJ982897:SHJ983046 SRF982897:SRF983046 TBB982897:TBB983046 TKX982897:TKX983046 TUT982897:TUT983046 UEP982897:UEP983046 UOL982897:UOL983046 UYH982897:UYH983046 VID982897:VID983046 VRZ982897:VRZ983046 WBV982897:WBV983046 WLR982897:WLR983046 WVN982897:WVN983046">
      <formula1>$B$117:$B$124</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388 JA65388 SW65388 ACS65388 AMO65388 AWK65388 BGG65388 BQC65388 BZY65388 CJU65388 CTQ65388 DDM65388 DNI65388 DXE65388 EHA65388 EQW65388 FAS65388 FKO65388 FUK65388 GEG65388 GOC65388 GXY65388 HHU65388 HRQ65388 IBM65388 ILI65388 IVE65388 JFA65388 JOW65388 JYS65388 KIO65388 KSK65388 LCG65388 LMC65388 LVY65388 MFU65388 MPQ65388 MZM65388 NJI65388 NTE65388 ODA65388 OMW65388 OWS65388 PGO65388 PQK65388 QAG65388 QKC65388 QTY65388 RDU65388 RNQ65388 RXM65388 SHI65388 SRE65388 TBA65388 TKW65388 TUS65388 UEO65388 UOK65388 UYG65388 VIC65388 VRY65388 WBU65388 WLQ65388 WVM65388 E130924 JA130924 SW130924 ACS130924 AMO130924 AWK130924 BGG130924 BQC130924 BZY130924 CJU130924 CTQ130924 DDM130924 DNI130924 DXE130924 EHA130924 EQW130924 FAS130924 FKO130924 FUK130924 GEG130924 GOC130924 GXY130924 HHU130924 HRQ130924 IBM130924 ILI130924 IVE130924 JFA130924 JOW130924 JYS130924 KIO130924 KSK130924 LCG130924 LMC130924 LVY130924 MFU130924 MPQ130924 MZM130924 NJI130924 NTE130924 ODA130924 OMW130924 OWS130924 PGO130924 PQK130924 QAG130924 QKC130924 QTY130924 RDU130924 RNQ130924 RXM130924 SHI130924 SRE130924 TBA130924 TKW130924 TUS130924 UEO130924 UOK130924 UYG130924 VIC130924 VRY130924 WBU130924 WLQ130924 WVM130924 E196460 JA196460 SW196460 ACS196460 AMO196460 AWK196460 BGG196460 BQC196460 BZY196460 CJU196460 CTQ196460 DDM196460 DNI196460 DXE196460 EHA196460 EQW196460 FAS196460 FKO196460 FUK196460 GEG196460 GOC196460 GXY196460 HHU196460 HRQ196460 IBM196460 ILI196460 IVE196460 JFA196460 JOW196460 JYS196460 KIO196460 KSK196460 LCG196460 LMC196460 LVY196460 MFU196460 MPQ196460 MZM196460 NJI196460 NTE196460 ODA196460 OMW196460 OWS196460 PGO196460 PQK196460 QAG196460 QKC196460 QTY196460 RDU196460 RNQ196460 RXM196460 SHI196460 SRE196460 TBA196460 TKW196460 TUS196460 UEO196460 UOK196460 UYG196460 VIC196460 VRY196460 WBU196460 WLQ196460 WVM196460 E261996 JA261996 SW261996 ACS261996 AMO261996 AWK261996 BGG261996 BQC261996 BZY261996 CJU261996 CTQ261996 DDM261996 DNI261996 DXE261996 EHA261996 EQW261996 FAS261996 FKO261996 FUK261996 GEG261996 GOC261996 GXY261996 HHU261996 HRQ261996 IBM261996 ILI261996 IVE261996 JFA261996 JOW261996 JYS261996 KIO261996 KSK261996 LCG261996 LMC261996 LVY261996 MFU261996 MPQ261996 MZM261996 NJI261996 NTE261996 ODA261996 OMW261996 OWS261996 PGO261996 PQK261996 QAG261996 QKC261996 QTY261996 RDU261996 RNQ261996 RXM261996 SHI261996 SRE261996 TBA261996 TKW261996 TUS261996 UEO261996 UOK261996 UYG261996 VIC261996 VRY261996 WBU261996 WLQ261996 WVM261996 E327532 JA327532 SW327532 ACS327532 AMO327532 AWK327532 BGG327532 BQC327532 BZY327532 CJU327532 CTQ327532 DDM327532 DNI327532 DXE327532 EHA327532 EQW327532 FAS327532 FKO327532 FUK327532 GEG327532 GOC327532 GXY327532 HHU327532 HRQ327532 IBM327532 ILI327532 IVE327532 JFA327532 JOW327532 JYS327532 KIO327532 KSK327532 LCG327532 LMC327532 LVY327532 MFU327532 MPQ327532 MZM327532 NJI327532 NTE327532 ODA327532 OMW327532 OWS327532 PGO327532 PQK327532 QAG327532 QKC327532 QTY327532 RDU327532 RNQ327532 RXM327532 SHI327532 SRE327532 TBA327532 TKW327532 TUS327532 UEO327532 UOK327532 UYG327532 VIC327532 VRY327532 WBU327532 WLQ327532 WVM327532 E393068 JA393068 SW393068 ACS393068 AMO393068 AWK393068 BGG393068 BQC393068 BZY393068 CJU393068 CTQ393068 DDM393068 DNI393068 DXE393068 EHA393068 EQW393068 FAS393068 FKO393068 FUK393068 GEG393068 GOC393068 GXY393068 HHU393068 HRQ393068 IBM393068 ILI393068 IVE393068 JFA393068 JOW393068 JYS393068 KIO393068 KSK393068 LCG393068 LMC393068 LVY393068 MFU393068 MPQ393068 MZM393068 NJI393068 NTE393068 ODA393068 OMW393068 OWS393068 PGO393068 PQK393068 QAG393068 QKC393068 QTY393068 RDU393068 RNQ393068 RXM393068 SHI393068 SRE393068 TBA393068 TKW393068 TUS393068 UEO393068 UOK393068 UYG393068 VIC393068 VRY393068 WBU393068 WLQ393068 WVM393068 E458604 JA458604 SW458604 ACS458604 AMO458604 AWK458604 BGG458604 BQC458604 BZY458604 CJU458604 CTQ458604 DDM458604 DNI458604 DXE458604 EHA458604 EQW458604 FAS458604 FKO458604 FUK458604 GEG458604 GOC458604 GXY458604 HHU458604 HRQ458604 IBM458604 ILI458604 IVE458604 JFA458604 JOW458604 JYS458604 KIO458604 KSK458604 LCG458604 LMC458604 LVY458604 MFU458604 MPQ458604 MZM458604 NJI458604 NTE458604 ODA458604 OMW458604 OWS458604 PGO458604 PQK458604 QAG458604 QKC458604 QTY458604 RDU458604 RNQ458604 RXM458604 SHI458604 SRE458604 TBA458604 TKW458604 TUS458604 UEO458604 UOK458604 UYG458604 VIC458604 VRY458604 WBU458604 WLQ458604 WVM458604 E524140 JA524140 SW524140 ACS524140 AMO524140 AWK524140 BGG524140 BQC524140 BZY524140 CJU524140 CTQ524140 DDM524140 DNI524140 DXE524140 EHA524140 EQW524140 FAS524140 FKO524140 FUK524140 GEG524140 GOC524140 GXY524140 HHU524140 HRQ524140 IBM524140 ILI524140 IVE524140 JFA524140 JOW524140 JYS524140 KIO524140 KSK524140 LCG524140 LMC524140 LVY524140 MFU524140 MPQ524140 MZM524140 NJI524140 NTE524140 ODA524140 OMW524140 OWS524140 PGO524140 PQK524140 QAG524140 QKC524140 QTY524140 RDU524140 RNQ524140 RXM524140 SHI524140 SRE524140 TBA524140 TKW524140 TUS524140 UEO524140 UOK524140 UYG524140 VIC524140 VRY524140 WBU524140 WLQ524140 WVM524140 E589676 JA589676 SW589676 ACS589676 AMO589676 AWK589676 BGG589676 BQC589676 BZY589676 CJU589676 CTQ589676 DDM589676 DNI589676 DXE589676 EHA589676 EQW589676 FAS589676 FKO589676 FUK589676 GEG589676 GOC589676 GXY589676 HHU589676 HRQ589676 IBM589676 ILI589676 IVE589676 JFA589676 JOW589676 JYS589676 KIO589676 KSK589676 LCG589676 LMC589676 LVY589676 MFU589676 MPQ589676 MZM589676 NJI589676 NTE589676 ODA589676 OMW589676 OWS589676 PGO589676 PQK589676 QAG589676 QKC589676 QTY589676 RDU589676 RNQ589676 RXM589676 SHI589676 SRE589676 TBA589676 TKW589676 TUS589676 UEO589676 UOK589676 UYG589676 VIC589676 VRY589676 WBU589676 WLQ589676 WVM589676 E655212 JA655212 SW655212 ACS655212 AMO655212 AWK655212 BGG655212 BQC655212 BZY655212 CJU655212 CTQ655212 DDM655212 DNI655212 DXE655212 EHA655212 EQW655212 FAS655212 FKO655212 FUK655212 GEG655212 GOC655212 GXY655212 HHU655212 HRQ655212 IBM655212 ILI655212 IVE655212 JFA655212 JOW655212 JYS655212 KIO655212 KSK655212 LCG655212 LMC655212 LVY655212 MFU655212 MPQ655212 MZM655212 NJI655212 NTE655212 ODA655212 OMW655212 OWS655212 PGO655212 PQK655212 QAG655212 QKC655212 QTY655212 RDU655212 RNQ655212 RXM655212 SHI655212 SRE655212 TBA655212 TKW655212 TUS655212 UEO655212 UOK655212 UYG655212 VIC655212 VRY655212 WBU655212 WLQ655212 WVM655212 E720748 JA720748 SW720748 ACS720748 AMO720748 AWK720748 BGG720748 BQC720748 BZY720748 CJU720748 CTQ720748 DDM720748 DNI720748 DXE720748 EHA720748 EQW720748 FAS720748 FKO720748 FUK720748 GEG720748 GOC720748 GXY720748 HHU720748 HRQ720748 IBM720748 ILI720748 IVE720748 JFA720748 JOW720748 JYS720748 KIO720748 KSK720748 LCG720748 LMC720748 LVY720748 MFU720748 MPQ720748 MZM720748 NJI720748 NTE720748 ODA720748 OMW720748 OWS720748 PGO720748 PQK720748 QAG720748 QKC720748 QTY720748 RDU720748 RNQ720748 RXM720748 SHI720748 SRE720748 TBA720748 TKW720748 TUS720748 UEO720748 UOK720748 UYG720748 VIC720748 VRY720748 WBU720748 WLQ720748 WVM720748 E786284 JA786284 SW786284 ACS786284 AMO786284 AWK786284 BGG786284 BQC786284 BZY786284 CJU786284 CTQ786284 DDM786284 DNI786284 DXE786284 EHA786284 EQW786284 FAS786284 FKO786284 FUK786284 GEG786284 GOC786284 GXY786284 HHU786284 HRQ786284 IBM786284 ILI786284 IVE786284 JFA786284 JOW786284 JYS786284 KIO786284 KSK786284 LCG786284 LMC786284 LVY786284 MFU786284 MPQ786284 MZM786284 NJI786284 NTE786284 ODA786284 OMW786284 OWS786284 PGO786284 PQK786284 QAG786284 QKC786284 QTY786284 RDU786284 RNQ786284 RXM786284 SHI786284 SRE786284 TBA786284 TKW786284 TUS786284 UEO786284 UOK786284 UYG786284 VIC786284 VRY786284 WBU786284 WLQ786284 WVM786284 E851820 JA851820 SW851820 ACS851820 AMO851820 AWK851820 BGG851820 BQC851820 BZY851820 CJU851820 CTQ851820 DDM851820 DNI851820 DXE851820 EHA851820 EQW851820 FAS851820 FKO851820 FUK851820 GEG851820 GOC851820 GXY851820 HHU851820 HRQ851820 IBM851820 ILI851820 IVE851820 JFA851820 JOW851820 JYS851820 KIO851820 KSK851820 LCG851820 LMC851820 LVY851820 MFU851820 MPQ851820 MZM851820 NJI851820 NTE851820 ODA851820 OMW851820 OWS851820 PGO851820 PQK851820 QAG851820 QKC851820 QTY851820 RDU851820 RNQ851820 RXM851820 SHI851820 SRE851820 TBA851820 TKW851820 TUS851820 UEO851820 UOK851820 UYG851820 VIC851820 VRY851820 WBU851820 WLQ851820 WVM851820 E917356 JA917356 SW917356 ACS917356 AMO917356 AWK917356 BGG917356 BQC917356 BZY917356 CJU917356 CTQ917356 DDM917356 DNI917356 DXE917356 EHA917356 EQW917356 FAS917356 FKO917356 FUK917356 GEG917356 GOC917356 GXY917356 HHU917356 HRQ917356 IBM917356 ILI917356 IVE917356 JFA917356 JOW917356 JYS917356 KIO917356 KSK917356 LCG917356 LMC917356 LVY917356 MFU917356 MPQ917356 MZM917356 NJI917356 NTE917356 ODA917356 OMW917356 OWS917356 PGO917356 PQK917356 QAG917356 QKC917356 QTY917356 RDU917356 RNQ917356 RXM917356 SHI917356 SRE917356 TBA917356 TKW917356 TUS917356 UEO917356 UOK917356 UYG917356 VIC917356 VRY917356 WBU917356 WLQ917356 WVM917356 E982892 JA982892 SW982892 ACS982892 AMO982892 AWK982892 BGG982892 BQC982892 BZY982892 CJU982892 CTQ982892 DDM982892 DNI982892 DXE982892 EHA982892 EQW982892 FAS982892 FKO982892 FUK982892 GEG982892 GOC982892 GXY982892 HHU982892 HRQ982892 IBM982892 ILI982892 IVE982892 JFA982892 JOW982892 JYS982892 KIO982892 KSK982892 LCG982892 LMC982892 LVY982892 MFU982892 MPQ982892 MZM982892 NJI982892 NTE982892 ODA982892 OMW982892 OWS982892 PGO982892 PQK982892 QAG982892 QKC982892 QTY982892 RDU982892 RNQ982892 RXM982892 SHI982892 SRE982892 TBA982892 TKW982892 TUS982892 UEO982892 UOK982892 UYG982892 VIC982892 VRY982892 WBU982892 WLQ982892 WVM982892">
      <formula1>$A$97:$A$98</formula1>
    </dataValidation>
    <dataValidation type="textLength" operator="equal" allowBlank="1" showInputMessage="1" showErrorMessage="1" sqref="D50:D59 IZ50:IZ59 SV50:SV59 ACR50:ACR59 AMN50:AMN59 AWJ50:AWJ59 BGF50:BGF59 BQB50:BQB59 BZX50:BZX59 CJT50:CJT59 CTP50:CTP59 DDL50:DDL59 DNH50:DNH59 DXD50:DXD59 EGZ50:EGZ59 EQV50:EQV59 FAR50:FAR59 FKN50:FKN59 FUJ50:FUJ59 GEF50:GEF59 GOB50:GOB59 GXX50:GXX59 HHT50:HHT59 HRP50:HRP59 IBL50:IBL59 ILH50:ILH59 IVD50:IVD59 JEZ50:JEZ59 JOV50:JOV59 JYR50:JYR59 KIN50:KIN59 KSJ50:KSJ59 LCF50:LCF59 LMB50:LMB59 LVX50:LVX59 MFT50:MFT59 MPP50:MPP59 MZL50:MZL59 NJH50:NJH59 NTD50:NTD59 OCZ50:OCZ59 OMV50:OMV59 OWR50:OWR59 PGN50:PGN59 PQJ50:PQJ59 QAF50:QAF59 QKB50:QKB59 QTX50:QTX59 RDT50:RDT59 RNP50:RNP59 RXL50:RXL59 SHH50:SHH59 SRD50:SRD59 TAZ50:TAZ59 TKV50:TKV59 TUR50:TUR59 UEN50:UEN59 UOJ50:UOJ59 UYF50:UYF59 VIB50:VIB59 VRX50:VRX59 WBT50:WBT59 WLP50:WLP59 WVL50:WVL59 D65566:D65585 IZ65566:IZ65585 SV65566:SV65585 ACR65566:ACR65585 AMN65566:AMN65585 AWJ65566:AWJ65585 BGF65566:BGF65585 BQB65566:BQB65585 BZX65566:BZX65585 CJT65566:CJT65585 CTP65566:CTP65585 DDL65566:DDL65585 DNH65566:DNH65585 DXD65566:DXD65585 EGZ65566:EGZ65585 EQV65566:EQV65585 FAR65566:FAR65585 FKN65566:FKN65585 FUJ65566:FUJ65585 GEF65566:GEF65585 GOB65566:GOB65585 GXX65566:GXX65585 HHT65566:HHT65585 HRP65566:HRP65585 IBL65566:IBL65585 ILH65566:ILH65585 IVD65566:IVD65585 JEZ65566:JEZ65585 JOV65566:JOV65585 JYR65566:JYR65585 KIN65566:KIN65585 KSJ65566:KSJ65585 LCF65566:LCF65585 LMB65566:LMB65585 LVX65566:LVX65585 MFT65566:MFT65585 MPP65566:MPP65585 MZL65566:MZL65585 NJH65566:NJH65585 NTD65566:NTD65585 OCZ65566:OCZ65585 OMV65566:OMV65585 OWR65566:OWR65585 PGN65566:PGN65585 PQJ65566:PQJ65585 QAF65566:QAF65585 QKB65566:QKB65585 QTX65566:QTX65585 RDT65566:RDT65585 RNP65566:RNP65585 RXL65566:RXL65585 SHH65566:SHH65585 SRD65566:SRD65585 TAZ65566:TAZ65585 TKV65566:TKV65585 TUR65566:TUR65585 UEN65566:UEN65585 UOJ65566:UOJ65585 UYF65566:UYF65585 VIB65566:VIB65585 VRX65566:VRX65585 WBT65566:WBT65585 WLP65566:WLP65585 WVL65566:WVL65585 D131102:D131121 IZ131102:IZ131121 SV131102:SV131121 ACR131102:ACR131121 AMN131102:AMN131121 AWJ131102:AWJ131121 BGF131102:BGF131121 BQB131102:BQB131121 BZX131102:BZX131121 CJT131102:CJT131121 CTP131102:CTP131121 DDL131102:DDL131121 DNH131102:DNH131121 DXD131102:DXD131121 EGZ131102:EGZ131121 EQV131102:EQV131121 FAR131102:FAR131121 FKN131102:FKN131121 FUJ131102:FUJ131121 GEF131102:GEF131121 GOB131102:GOB131121 GXX131102:GXX131121 HHT131102:HHT131121 HRP131102:HRP131121 IBL131102:IBL131121 ILH131102:ILH131121 IVD131102:IVD131121 JEZ131102:JEZ131121 JOV131102:JOV131121 JYR131102:JYR131121 KIN131102:KIN131121 KSJ131102:KSJ131121 LCF131102:LCF131121 LMB131102:LMB131121 LVX131102:LVX131121 MFT131102:MFT131121 MPP131102:MPP131121 MZL131102:MZL131121 NJH131102:NJH131121 NTD131102:NTD131121 OCZ131102:OCZ131121 OMV131102:OMV131121 OWR131102:OWR131121 PGN131102:PGN131121 PQJ131102:PQJ131121 QAF131102:QAF131121 QKB131102:QKB131121 QTX131102:QTX131121 RDT131102:RDT131121 RNP131102:RNP131121 RXL131102:RXL131121 SHH131102:SHH131121 SRD131102:SRD131121 TAZ131102:TAZ131121 TKV131102:TKV131121 TUR131102:TUR131121 UEN131102:UEN131121 UOJ131102:UOJ131121 UYF131102:UYF131121 VIB131102:VIB131121 VRX131102:VRX131121 WBT131102:WBT131121 WLP131102:WLP131121 WVL131102:WVL131121 D196638:D196657 IZ196638:IZ196657 SV196638:SV196657 ACR196638:ACR196657 AMN196638:AMN196657 AWJ196638:AWJ196657 BGF196638:BGF196657 BQB196638:BQB196657 BZX196638:BZX196657 CJT196638:CJT196657 CTP196638:CTP196657 DDL196638:DDL196657 DNH196638:DNH196657 DXD196638:DXD196657 EGZ196638:EGZ196657 EQV196638:EQV196657 FAR196638:FAR196657 FKN196638:FKN196657 FUJ196638:FUJ196657 GEF196638:GEF196657 GOB196638:GOB196657 GXX196638:GXX196657 HHT196638:HHT196657 HRP196638:HRP196657 IBL196638:IBL196657 ILH196638:ILH196657 IVD196638:IVD196657 JEZ196638:JEZ196657 JOV196638:JOV196657 JYR196638:JYR196657 KIN196638:KIN196657 KSJ196638:KSJ196657 LCF196638:LCF196657 LMB196638:LMB196657 LVX196638:LVX196657 MFT196638:MFT196657 MPP196638:MPP196657 MZL196638:MZL196657 NJH196638:NJH196657 NTD196638:NTD196657 OCZ196638:OCZ196657 OMV196638:OMV196657 OWR196638:OWR196657 PGN196638:PGN196657 PQJ196638:PQJ196657 QAF196638:QAF196657 QKB196638:QKB196657 QTX196638:QTX196657 RDT196638:RDT196657 RNP196638:RNP196657 RXL196638:RXL196657 SHH196638:SHH196657 SRD196638:SRD196657 TAZ196638:TAZ196657 TKV196638:TKV196657 TUR196638:TUR196657 UEN196638:UEN196657 UOJ196638:UOJ196657 UYF196638:UYF196657 VIB196638:VIB196657 VRX196638:VRX196657 WBT196638:WBT196657 WLP196638:WLP196657 WVL196638:WVL196657 D262174:D262193 IZ262174:IZ262193 SV262174:SV262193 ACR262174:ACR262193 AMN262174:AMN262193 AWJ262174:AWJ262193 BGF262174:BGF262193 BQB262174:BQB262193 BZX262174:BZX262193 CJT262174:CJT262193 CTP262174:CTP262193 DDL262174:DDL262193 DNH262174:DNH262193 DXD262174:DXD262193 EGZ262174:EGZ262193 EQV262174:EQV262193 FAR262174:FAR262193 FKN262174:FKN262193 FUJ262174:FUJ262193 GEF262174:GEF262193 GOB262174:GOB262193 GXX262174:GXX262193 HHT262174:HHT262193 HRP262174:HRP262193 IBL262174:IBL262193 ILH262174:ILH262193 IVD262174:IVD262193 JEZ262174:JEZ262193 JOV262174:JOV262193 JYR262174:JYR262193 KIN262174:KIN262193 KSJ262174:KSJ262193 LCF262174:LCF262193 LMB262174:LMB262193 LVX262174:LVX262193 MFT262174:MFT262193 MPP262174:MPP262193 MZL262174:MZL262193 NJH262174:NJH262193 NTD262174:NTD262193 OCZ262174:OCZ262193 OMV262174:OMV262193 OWR262174:OWR262193 PGN262174:PGN262193 PQJ262174:PQJ262193 QAF262174:QAF262193 QKB262174:QKB262193 QTX262174:QTX262193 RDT262174:RDT262193 RNP262174:RNP262193 RXL262174:RXL262193 SHH262174:SHH262193 SRD262174:SRD262193 TAZ262174:TAZ262193 TKV262174:TKV262193 TUR262174:TUR262193 UEN262174:UEN262193 UOJ262174:UOJ262193 UYF262174:UYF262193 VIB262174:VIB262193 VRX262174:VRX262193 WBT262174:WBT262193 WLP262174:WLP262193 WVL262174:WVL262193 D327710:D327729 IZ327710:IZ327729 SV327710:SV327729 ACR327710:ACR327729 AMN327710:AMN327729 AWJ327710:AWJ327729 BGF327710:BGF327729 BQB327710:BQB327729 BZX327710:BZX327729 CJT327710:CJT327729 CTP327710:CTP327729 DDL327710:DDL327729 DNH327710:DNH327729 DXD327710:DXD327729 EGZ327710:EGZ327729 EQV327710:EQV327729 FAR327710:FAR327729 FKN327710:FKN327729 FUJ327710:FUJ327729 GEF327710:GEF327729 GOB327710:GOB327729 GXX327710:GXX327729 HHT327710:HHT327729 HRP327710:HRP327729 IBL327710:IBL327729 ILH327710:ILH327729 IVD327710:IVD327729 JEZ327710:JEZ327729 JOV327710:JOV327729 JYR327710:JYR327729 KIN327710:KIN327729 KSJ327710:KSJ327729 LCF327710:LCF327729 LMB327710:LMB327729 LVX327710:LVX327729 MFT327710:MFT327729 MPP327710:MPP327729 MZL327710:MZL327729 NJH327710:NJH327729 NTD327710:NTD327729 OCZ327710:OCZ327729 OMV327710:OMV327729 OWR327710:OWR327729 PGN327710:PGN327729 PQJ327710:PQJ327729 QAF327710:QAF327729 QKB327710:QKB327729 QTX327710:QTX327729 RDT327710:RDT327729 RNP327710:RNP327729 RXL327710:RXL327729 SHH327710:SHH327729 SRD327710:SRD327729 TAZ327710:TAZ327729 TKV327710:TKV327729 TUR327710:TUR327729 UEN327710:UEN327729 UOJ327710:UOJ327729 UYF327710:UYF327729 VIB327710:VIB327729 VRX327710:VRX327729 WBT327710:WBT327729 WLP327710:WLP327729 WVL327710:WVL327729 D393246:D393265 IZ393246:IZ393265 SV393246:SV393265 ACR393246:ACR393265 AMN393246:AMN393265 AWJ393246:AWJ393265 BGF393246:BGF393265 BQB393246:BQB393265 BZX393246:BZX393265 CJT393246:CJT393265 CTP393246:CTP393265 DDL393246:DDL393265 DNH393246:DNH393265 DXD393246:DXD393265 EGZ393246:EGZ393265 EQV393246:EQV393265 FAR393246:FAR393265 FKN393246:FKN393265 FUJ393246:FUJ393265 GEF393246:GEF393265 GOB393246:GOB393265 GXX393246:GXX393265 HHT393246:HHT393265 HRP393246:HRP393265 IBL393246:IBL393265 ILH393246:ILH393265 IVD393246:IVD393265 JEZ393246:JEZ393265 JOV393246:JOV393265 JYR393246:JYR393265 KIN393246:KIN393265 KSJ393246:KSJ393265 LCF393246:LCF393265 LMB393246:LMB393265 LVX393246:LVX393265 MFT393246:MFT393265 MPP393246:MPP393265 MZL393246:MZL393265 NJH393246:NJH393265 NTD393246:NTD393265 OCZ393246:OCZ393265 OMV393246:OMV393265 OWR393246:OWR393265 PGN393246:PGN393265 PQJ393246:PQJ393265 QAF393246:QAF393265 QKB393246:QKB393265 QTX393246:QTX393265 RDT393246:RDT393265 RNP393246:RNP393265 RXL393246:RXL393265 SHH393246:SHH393265 SRD393246:SRD393265 TAZ393246:TAZ393265 TKV393246:TKV393265 TUR393246:TUR393265 UEN393246:UEN393265 UOJ393246:UOJ393265 UYF393246:UYF393265 VIB393246:VIB393265 VRX393246:VRX393265 WBT393246:WBT393265 WLP393246:WLP393265 WVL393246:WVL393265 D458782:D458801 IZ458782:IZ458801 SV458782:SV458801 ACR458782:ACR458801 AMN458782:AMN458801 AWJ458782:AWJ458801 BGF458782:BGF458801 BQB458782:BQB458801 BZX458782:BZX458801 CJT458782:CJT458801 CTP458782:CTP458801 DDL458782:DDL458801 DNH458782:DNH458801 DXD458782:DXD458801 EGZ458782:EGZ458801 EQV458782:EQV458801 FAR458782:FAR458801 FKN458782:FKN458801 FUJ458782:FUJ458801 GEF458782:GEF458801 GOB458782:GOB458801 GXX458782:GXX458801 HHT458782:HHT458801 HRP458782:HRP458801 IBL458782:IBL458801 ILH458782:ILH458801 IVD458782:IVD458801 JEZ458782:JEZ458801 JOV458782:JOV458801 JYR458782:JYR458801 KIN458782:KIN458801 KSJ458782:KSJ458801 LCF458782:LCF458801 LMB458782:LMB458801 LVX458782:LVX458801 MFT458782:MFT458801 MPP458782:MPP458801 MZL458782:MZL458801 NJH458782:NJH458801 NTD458782:NTD458801 OCZ458782:OCZ458801 OMV458782:OMV458801 OWR458782:OWR458801 PGN458782:PGN458801 PQJ458782:PQJ458801 QAF458782:QAF458801 QKB458782:QKB458801 QTX458782:QTX458801 RDT458782:RDT458801 RNP458782:RNP458801 RXL458782:RXL458801 SHH458782:SHH458801 SRD458782:SRD458801 TAZ458782:TAZ458801 TKV458782:TKV458801 TUR458782:TUR458801 UEN458782:UEN458801 UOJ458782:UOJ458801 UYF458782:UYF458801 VIB458782:VIB458801 VRX458782:VRX458801 WBT458782:WBT458801 WLP458782:WLP458801 WVL458782:WVL458801 D524318:D524337 IZ524318:IZ524337 SV524318:SV524337 ACR524318:ACR524337 AMN524318:AMN524337 AWJ524318:AWJ524337 BGF524318:BGF524337 BQB524318:BQB524337 BZX524318:BZX524337 CJT524318:CJT524337 CTP524318:CTP524337 DDL524318:DDL524337 DNH524318:DNH524337 DXD524318:DXD524337 EGZ524318:EGZ524337 EQV524318:EQV524337 FAR524318:FAR524337 FKN524318:FKN524337 FUJ524318:FUJ524337 GEF524318:GEF524337 GOB524318:GOB524337 GXX524318:GXX524337 HHT524318:HHT524337 HRP524318:HRP524337 IBL524318:IBL524337 ILH524318:ILH524337 IVD524318:IVD524337 JEZ524318:JEZ524337 JOV524318:JOV524337 JYR524318:JYR524337 KIN524318:KIN524337 KSJ524318:KSJ524337 LCF524318:LCF524337 LMB524318:LMB524337 LVX524318:LVX524337 MFT524318:MFT524337 MPP524318:MPP524337 MZL524318:MZL524337 NJH524318:NJH524337 NTD524318:NTD524337 OCZ524318:OCZ524337 OMV524318:OMV524337 OWR524318:OWR524337 PGN524318:PGN524337 PQJ524318:PQJ524337 QAF524318:QAF524337 QKB524318:QKB524337 QTX524318:QTX524337 RDT524318:RDT524337 RNP524318:RNP524337 RXL524318:RXL524337 SHH524318:SHH524337 SRD524318:SRD524337 TAZ524318:TAZ524337 TKV524318:TKV524337 TUR524318:TUR524337 UEN524318:UEN524337 UOJ524318:UOJ524337 UYF524318:UYF524337 VIB524318:VIB524337 VRX524318:VRX524337 WBT524318:WBT524337 WLP524318:WLP524337 WVL524318:WVL524337 D589854:D589873 IZ589854:IZ589873 SV589854:SV589873 ACR589854:ACR589873 AMN589854:AMN589873 AWJ589854:AWJ589873 BGF589854:BGF589873 BQB589854:BQB589873 BZX589854:BZX589873 CJT589854:CJT589873 CTP589854:CTP589873 DDL589854:DDL589873 DNH589854:DNH589873 DXD589854:DXD589873 EGZ589854:EGZ589873 EQV589854:EQV589873 FAR589854:FAR589873 FKN589854:FKN589873 FUJ589854:FUJ589873 GEF589854:GEF589873 GOB589854:GOB589873 GXX589854:GXX589873 HHT589854:HHT589873 HRP589854:HRP589873 IBL589854:IBL589873 ILH589854:ILH589873 IVD589854:IVD589873 JEZ589854:JEZ589873 JOV589854:JOV589873 JYR589854:JYR589873 KIN589854:KIN589873 KSJ589854:KSJ589873 LCF589854:LCF589873 LMB589854:LMB589873 LVX589854:LVX589873 MFT589854:MFT589873 MPP589854:MPP589873 MZL589854:MZL589873 NJH589854:NJH589873 NTD589854:NTD589873 OCZ589854:OCZ589873 OMV589854:OMV589873 OWR589854:OWR589873 PGN589854:PGN589873 PQJ589854:PQJ589873 QAF589854:QAF589873 QKB589854:QKB589873 QTX589854:QTX589873 RDT589854:RDT589873 RNP589854:RNP589873 RXL589854:RXL589873 SHH589854:SHH589873 SRD589854:SRD589873 TAZ589854:TAZ589873 TKV589854:TKV589873 TUR589854:TUR589873 UEN589854:UEN589873 UOJ589854:UOJ589873 UYF589854:UYF589873 VIB589854:VIB589873 VRX589854:VRX589873 WBT589854:WBT589873 WLP589854:WLP589873 WVL589854:WVL589873 D655390:D655409 IZ655390:IZ655409 SV655390:SV655409 ACR655390:ACR655409 AMN655390:AMN655409 AWJ655390:AWJ655409 BGF655390:BGF655409 BQB655390:BQB655409 BZX655390:BZX655409 CJT655390:CJT655409 CTP655390:CTP655409 DDL655390:DDL655409 DNH655390:DNH655409 DXD655390:DXD655409 EGZ655390:EGZ655409 EQV655390:EQV655409 FAR655390:FAR655409 FKN655390:FKN655409 FUJ655390:FUJ655409 GEF655390:GEF655409 GOB655390:GOB655409 GXX655390:GXX655409 HHT655390:HHT655409 HRP655390:HRP655409 IBL655390:IBL655409 ILH655390:ILH655409 IVD655390:IVD655409 JEZ655390:JEZ655409 JOV655390:JOV655409 JYR655390:JYR655409 KIN655390:KIN655409 KSJ655390:KSJ655409 LCF655390:LCF655409 LMB655390:LMB655409 LVX655390:LVX655409 MFT655390:MFT655409 MPP655390:MPP655409 MZL655390:MZL655409 NJH655390:NJH655409 NTD655390:NTD655409 OCZ655390:OCZ655409 OMV655390:OMV655409 OWR655390:OWR655409 PGN655390:PGN655409 PQJ655390:PQJ655409 QAF655390:QAF655409 QKB655390:QKB655409 QTX655390:QTX655409 RDT655390:RDT655409 RNP655390:RNP655409 RXL655390:RXL655409 SHH655390:SHH655409 SRD655390:SRD655409 TAZ655390:TAZ655409 TKV655390:TKV655409 TUR655390:TUR655409 UEN655390:UEN655409 UOJ655390:UOJ655409 UYF655390:UYF655409 VIB655390:VIB655409 VRX655390:VRX655409 WBT655390:WBT655409 WLP655390:WLP655409 WVL655390:WVL655409 D720926:D720945 IZ720926:IZ720945 SV720926:SV720945 ACR720926:ACR720945 AMN720926:AMN720945 AWJ720926:AWJ720945 BGF720926:BGF720945 BQB720926:BQB720945 BZX720926:BZX720945 CJT720926:CJT720945 CTP720926:CTP720945 DDL720926:DDL720945 DNH720926:DNH720945 DXD720926:DXD720945 EGZ720926:EGZ720945 EQV720926:EQV720945 FAR720926:FAR720945 FKN720926:FKN720945 FUJ720926:FUJ720945 GEF720926:GEF720945 GOB720926:GOB720945 GXX720926:GXX720945 HHT720926:HHT720945 HRP720926:HRP720945 IBL720926:IBL720945 ILH720926:ILH720945 IVD720926:IVD720945 JEZ720926:JEZ720945 JOV720926:JOV720945 JYR720926:JYR720945 KIN720926:KIN720945 KSJ720926:KSJ720945 LCF720926:LCF720945 LMB720926:LMB720945 LVX720926:LVX720945 MFT720926:MFT720945 MPP720926:MPP720945 MZL720926:MZL720945 NJH720926:NJH720945 NTD720926:NTD720945 OCZ720926:OCZ720945 OMV720926:OMV720945 OWR720926:OWR720945 PGN720926:PGN720945 PQJ720926:PQJ720945 QAF720926:QAF720945 QKB720926:QKB720945 QTX720926:QTX720945 RDT720926:RDT720945 RNP720926:RNP720945 RXL720926:RXL720945 SHH720926:SHH720945 SRD720926:SRD720945 TAZ720926:TAZ720945 TKV720926:TKV720945 TUR720926:TUR720945 UEN720926:UEN720945 UOJ720926:UOJ720945 UYF720926:UYF720945 VIB720926:VIB720945 VRX720926:VRX720945 WBT720926:WBT720945 WLP720926:WLP720945 WVL720926:WVL720945 D786462:D786481 IZ786462:IZ786481 SV786462:SV786481 ACR786462:ACR786481 AMN786462:AMN786481 AWJ786462:AWJ786481 BGF786462:BGF786481 BQB786462:BQB786481 BZX786462:BZX786481 CJT786462:CJT786481 CTP786462:CTP786481 DDL786462:DDL786481 DNH786462:DNH786481 DXD786462:DXD786481 EGZ786462:EGZ786481 EQV786462:EQV786481 FAR786462:FAR786481 FKN786462:FKN786481 FUJ786462:FUJ786481 GEF786462:GEF786481 GOB786462:GOB786481 GXX786462:GXX786481 HHT786462:HHT786481 HRP786462:HRP786481 IBL786462:IBL786481 ILH786462:ILH786481 IVD786462:IVD786481 JEZ786462:JEZ786481 JOV786462:JOV786481 JYR786462:JYR786481 KIN786462:KIN786481 KSJ786462:KSJ786481 LCF786462:LCF786481 LMB786462:LMB786481 LVX786462:LVX786481 MFT786462:MFT786481 MPP786462:MPP786481 MZL786462:MZL786481 NJH786462:NJH786481 NTD786462:NTD786481 OCZ786462:OCZ786481 OMV786462:OMV786481 OWR786462:OWR786481 PGN786462:PGN786481 PQJ786462:PQJ786481 QAF786462:QAF786481 QKB786462:QKB786481 QTX786462:QTX786481 RDT786462:RDT786481 RNP786462:RNP786481 RXL786462:RXL786481 SHH786462:SHH786481 SRD786462:SRD786481 TAZ786462:TAZ786481 TKV786462:TKV786481 TUR786462:TUR786481 UEN786462:UEN786481 UOJ786462:UOJ786481 UYF786462:UYF786481 VIB786462:VIB786481 VRX786462:VRX786481 WBT786462:WBT786481 WLP786462:WLP786481 WVL786462:WVL786481 D851998:D852017 IZ851998:IZ852017 SV851998:SV852017 ACR851998:ACR852017 AMN851998:AMN852017 AWJ851998:AWJ852017 BGF851998:BGF852017 BQB851998:BQB852017 BZX851998:BZX852017 CJT851998:CJT852017 CTP851998:CTP852017 DDL851998:DDL852017 DNH851998:DNH852017 DXD851998:DXD852017 EGZ851998:EGZ852017 EQV851998:EQV852017 FAR851998:FAR852017 FKN851998:FKN852017 FUJ851998:FUJ852017 GEF851998:GEF852017 GOB851998:GOB852017 GXX851998:GXX852017 HHT851998:HHT852017 HRP851998:HRP852017 IBL851998:IBL852017 ILH851998:ILH852017 IVD851998:IVD852017 JEZ851998:JEZ852017 JOV851998:JOV852017 JYR851998:JYR852017 KIN851998:KIN852017 KSJ851998:KSJ852017 LCF851998:LCF852017 LMB851998:LMB852017 LVX851998:LVX852017 MFT851998:MFT852017 MPP851998:MPP852017 MZL851998:MZL852017 NJH851998:NJH852017 NTD851998:NTD852017 OCZ851998:OCZ852017 OMV851998:OMV852017 OWR851998:OWR852017 PGN851998:PGN852017 PQJ851998:PQJ852017 QAF851998:QAF852017 QKB851998:QKB852017 QTX851998:QTX852017 RDT851998:RDT852017 RNP851998:RNP852017 RXL851998:RXL852017 SHH851998:SHH852017 SRD851998:SRD852017 TAZ851998:TAZ852017 TKV851998:TKV852017 TUR851998:TUR852017 UEN851998:UEN852017 UOJ851998:UOJ852017 UYF851998:UYF852017 VIB851998:VIB852017 VRX851998:VRX852017 WBT851998:WBT852017 WLP851998:WLP852017 WVL851998:WVL852017 D917534:D917553 IZ917534:IZ917553 SV917534:SV917553 ACR917534:ACR917553 AMN917534:AMN917553 AWJ917534:AWJ917553 BGF917534:BGF917553 BQB917534:BQB917553 BZX917534:BZX917553 CJT917534:CJT917553 CTP917534:CTP917553 DDL917534:DDL917553 DNH917534:DNH917553 DXD917534:DXD917553 EGZ917534:EGZ917553 EQV917534:EQV917553 FAR917534:FAR917553 FKN917534:FKN917553 FUJ917534:FUJ917553 GEF917534:GEF917553 GOB917534:GOB917553 GXX917534:GXX917553 HHT917534:HHT917553 HRP917534:HRP917553 IBL917534:IBL917553 ILH917534:ILH917553 IVD917534:IVD917553 JEZ917534:JEZ917553 JOV917534:JOV917553 JYR917534:JYR917553 KIN917534:KIN917553 KSJ917534:KSJ917553 LCF917534:LCF917553 LMB917534:LMB917553 LVX917534:LVX917553 MFT917534:MFT917553 MPP917534:MPP917553 MZL917534:MZL917553 NJH917534:NJH917553 NTD917534:NTD917553 OCZ917534:OCZ917553 OMV917534:OMV917553 OWR917534:OWR917553 PGN917534:PGN917553 PQJ917534:PQJ917553 QAF917534:QAF917553 QKB917534:QKB917553 QTX917534:QTX917553 RDT917534:RDT917553 RNP917534:RNP917553 RXL917534:RXL917553 SHH917534:SHH917553 SRD917534:SRD917553 TAZ917534:TAZ917553 TKV917534:TKV917553 TUR917534:TUR917553 UEN917534:UEN917553 UOJ917534:UOJ917553 UYF917534:UYF917553 VIB917534:VIB917553 VRX917534:VRX917553 WBT917534:WBT917553 WLP917534:WLP917553 WVL917534:WVL917553 D983070:D983089 IZ983070:IZ983089 SV983070:SV983089 ACR983070:ACR983089 AMN983070:AMN983089 AWJ983070:AWJ983089 BGF983070:BGF983089 BQB983070:BQB983089 BZX983070:BZX983089 CJT983070:CJT983089 CTP983070:CTP983089 DDL983070:DDL983089 DNH983070:DNH983089 DXD983070:DXD983089 EGZ983070:EGZ983089 EQV983070:EQV983089 FAR983070:FAR983089 FKN983070:FKN983089 FUJ983070:FUJ983089 GEF983070:GEF983089 GOB983070:GOB983089 GXX983070:GXX983089 HHT983070:HHT983089 HRP983070:HRP983089 IBL983070:IBL983089 ILH983070:ILH983089 IVD983070:IVD983089 JEZ983070:JEZ983089 JOV983070:JOV983089 JYR983070:JYR983089 KIN983070:KIN983089 KSJ983070:KSJ983089 LCF983070:LCF983089 LMB983070:LMB983089 LVX983070:LVX983089 MFT983070:MFT983089 MPP983070:MPP983089 MZL983070:MZL983089 NJH983070:NJH983089 NTD983070:NTD983089 OCZ983070:OCZ983089 OMV983070:OMV983089 OWR983070:OWR983089 PGN983070:PGN983089 PQJ983070:PQJ983089 QAF983070:QAF983089 QKB983070:QKB983089 QTX983070:QTX983089 RDT983070:RDT983089 RNP983070:RNP983089 RXL983070:RXL983089 SHH983070:SHH983089 SRD983070:SRD983089 TAZ983070:TAZ983089 TKV983070:TKV983089 TUR983070:TUR983089 UEN983070:UEN983089 UOJ983070:UOJ983089 UYF983070:UYF983089 VIB983070:VIB983089 VRX983070:VRX983089 WBT983070:WBT983089 WLP983070:WLP983089 WVL983070:WVL983089">
      <formula1>$A$128</formula1>
    </dataValidation>
    <dataValidation type="textLength" operator="equal" allowBlank="1" showInputMessage="1" showErrorMessage="1" sqref="D28:D47 IZ28:IZ47 SV28:SV47 ACR28:ACR47 AMN28:AMN47 AWJ28:AWJ47 BGF28:BGF47 BQB28:BQB47 BZX28:BZX47 CJT28:CJT47 CTP28:CTP47 DDL28:DDL47 DNH28:DNH47 DXD28:DXD47 EGZ28:EGZ47 EQV28:EQV47 FAR28:FAR47 FKN28:FKN47 FUJ28:FUJ47 GEF28:GEF47 GOB28:GOB47 GXX28:GXX47 HHT28:HHT47 HRP28:HRP47 IBL28:IBL47 ILH28:ILH47 IVD28:IVD47 JEZ28:JEZ47 JOV28:JOV47 JYR28:JYR47 KIN28:KIN47 KSJ28:KSJ47 LCF28:LCF47 LMB28:LMB47 LVX28:LVX47 MFT28:MFT47 MPP28:MPP47 MZL28:MZL47 NJH28:NJH47 NTD28:NTD47 OCZ28:OCZ47 OMV28:OMV47 OWR28:OWR47 PGN28:PGN47 PQJ28:PQJ47 QAF28:QAF47 QKB28:QKB47 QTX28:QTX47 RDT28:RDT47 RNP28:RNP47 RXL28:RXL47 SHH28:SHH47 SRD28:SRD47 TAZ28:TAZ47 TKV28:TKV47 TUR28:TUR47 UEN28:UEN47 UOJ28:UOJ47 UYF28:UYF47 VIB28:VIB47 VRX28:VRX47 WBT28:WBT47 WLP28:WLP47 WVL28:WVL47 D65544:D65563 IZ65544:IZ65563 SV65544:SV65563 ACR65544:ACR65563 AMN65544:AMN65563 AWJ65544:AWJ65563 BGF65544:BGF65563 BQB65544:BQB65563 BZX65544:BZX65563 CJT65544:CJT65563 CTP65544:CTP65563 DDL65544:DDL65563 DNH65544:DNH65563 DXD65544:DXD65563 EGZ65544:EGZ65563 EQV65544:EQV65563 FAR65544:FAR65563 FKN65544:FKN65563 FUJ65544:FUJ65563 GEF65544:GEF65563 GOB65544:GOB65563 GXX65544:GXX65563 HHT65544:HHT65563 HRP65544:HRP65563 IBL65544:IBL65563 ILH65544:ILH65563 IVD65544:IVD65563 JEZ65544:JEZ65563 JOV65544:JOV65563 JYR65544:JYR65563 KIN65544:KIN65563 KSJ65544:KSJ65563 LCF65544:LCF65563 LMB65544:LMB65563 LVX65544:LVX65563 MFT65544:MFT65563 MPP65544:MPP65563 MZL65544:MZL65563 NJH65544:NJH65563 NTD65544:NTD65563 OCZ65544:OCZ65563 OMV65544:OMV65563 OWR65544:OWR65563 PGN65544:PGN65563 PQJ65544:PQJ65563 QAF65544:QAF65563 QKB65544:QKB65563 QTX65544:QTX65563 RDT65544:RDT65563 RNP65544:RNP65563 RXL65544:RXL65563 SHH65544:SHH65563 SRD65544:SRD65563 TAZ65544:TAZ65563 TKV65544:TKV65563 TUR65544:TUR65563 UEN65544:UEN65563 UOJ65544:UOJ65563 UYF65544:UYF65563 VIB65544:VIB65563 VRX65544:VRX65563 WBT65544:WBT65563 WLP65544:WLP65563 WVL65544:WVL65563 D131080:D131099 IZ131080:IZ131099 SV131080:SV131099 ACR131080:ACR131099 AMN131080:AMN131099 AWJ131080:AWJ131099 BGF131080:BGF131099 BQB131080:BQB131099 BZX131080:BZX131099 CJT131080:CJT131099 CTP131080:CTP131099 DDL131080:DDL131099 DNH131080:DNH131099 DXD131080:DXD131099 EGZ131080:EGZ131099 EQV131080:EQV131099 FAR131080:FAR131099 FKN131080:FKN131099 FUJ131080:FUJ131099 GEF131080:GEF131099 GOB131080:GOB131099 GXX131080:GXX131099 HHT131080:HHT131099 HRP131080:HRP131099 IBL131080:IBL131099 ILH131080:ILH131099 IVD131080:IVD131099 JEZ131080:JEZ131099 JOV131080:JOV131099 JYR131080:JYR131099 KIN131080:KIN131099 KSJ131080:KSJ131099 LCF131080:LCF131099 LMB131080:LMB131099 LVX131080:LVX131099 MFT131080:MFT131099 MPP131080:MPP131099 MZL131080:MZL131099 NJH131080:NJH131099 NTD131080:NTD131099 OCZ131080:OCZ131099 OMV131080:OMV131099 OWR131080:OWR131099 PGN131080:PGN131099 PQJ131080:PQJ131099 QAF131080:QAF131099 QKB131080:QKB131099 QTX131080:QTX131099 RDT131080:RDT131099 RNP131080:RNP131099 RXL131080:RXL131099 SHH131080:SHH131099 SRD131080:SRD131099 TAZ131080:TAZ131099 TKV131080:TKV131099 TUR131080:TUR131099 UEN131080:UEN131099 UOJ131080:UOJ131099 UYF131080:UYF131099 VIB131080:VIB131099 VRX131080:VRX131099 WBT131080:WBT131099 WLP131080:WLP131099 WVL131080:WVL131099 D196616:D196635 IZ196616:IZ196635 SV196616:SV196635 ACR196616:ACR196635 AMN196616:AMN196635 AWJ196616:AWJ196635 BGF196616:BGF196635 BQB196616:BQB196635 BZX196616:BZX196635 CJT196616:CJT196635 CTP196616:CTP196635 DDL196616:DDL196635 DNH196616:DNH196635 DXD196616:DXD196635 EGZ196616:EGZ196635 EQV196616:EQV196635 FAR196616:FAR196635 FKN196616:FKN196635 FUJ196616:FUJ196635 GEF196616:GEF196635 GOB196616:GOB196635 GXX196616:GXX196635 HHT196616:HHT196635 HRP196616:HRP196635 IBL196616:IBL196635 ILH196616:ILH196635 IVD196616:IVD196635 JEZ196616:JEZ196635 JOV196616:JOV196635 JYR196616:JYR196635 KIN196616:KIN196635 KSJ196616:KSJ196635 LCF196616:LCF196635 LMB196616:LMB196635 LVX196616:LVX196635 MFT196616:MFT196635 MPP196616:MPP196635 MZL196616:MZL196635 NJH196616:NJH196635 NTD196616:NTD196635 OCZ196616:OCZ196635 OMV196616:OMV196635 OWR196616:OWR196635 PGN196616:PGN196635 PQJ196616:PQJ196635 QAF196616:QAF196635 QKB196616:QKB196635 QTX196616:QTX196635 RDT196616:RDT196635 RNP196616:RNP196635 RXL196616:RXL196635 SHH196616:SHH196635 SRD196616:SRD196635 TAZ196616:TAZ196635 TKV196616:TKV196635 TUR196616:TUR196635 UEN196616:UEN196635 UOJ196616:UOJ196635 UYF196616:UYF196635 VIB196616:VIB196635 VRX196616:VRX196635 WBT196616:WBT196635 WLP196616:WLP196635 WVL196616:WVL196635 D262152:D262171 IZ262152:IZ262171 SV262152:SV262171 ACR262152:ACR262171 AMN262152:AMN262171 AWJ262152:AWJ262171 BGF262152:BGF262171 BQB262152:BQB262171 BZX262152:BZX262171 CJT262152:CJT262171 CTP262152:CTP262171 DDL262152:DDL262171 DNH262152:DNH262171 DXD262152:DXD262171 EGZ262152:EGZ262171 EQV262152:EQV262171 FAR262152:FAR262171 FKN262152:FKN262171 FUJ262152:FUJ262171 GEF262152:GEF262171 GOB262152:GOB262171 GXX262152:GXX262171 HHT262152:HHT262171 HRP262152:HRP262171 IBL262152:IBL262171 ILH262152:ILH262171 IVD262152:IVD262171 JEZ262152:JEZ262171 JOV262152:JOV262171 JYR262152:JYR262171 KIN262152:KIN262171 KSJ262152:KSJ262171 LCF262152:LCF262171 LMB262152:LMB262171 LVX262152:LVX262171 MFT262152:MFT262171 MPP262152:MPP262171 MZL262152:MZL262171 NJH262152:NJH262171 NTD262152:NTD262171 OCZ262152:OCZ262171 OMV262152:OMV262171 OWR262152:OWR262171 PGN262152:PGN262171 PQJ262152:PQJ262171 QAF262152:QAF262171 QKB262152:QKB262171 QTX262152:QTX262171 RDT262152:RDT262171 RNP262152:RNP262171 RXL262152:RXL262171 SHH262152:SHH262171 SRD262152:SRD262171 TAZ262152:TAZ262171 TKV262152:TKV262171 TUR262152:TUR262171 UEN262152:UEN262171 UOJ262152:UOJ262171 UYF262152:UYF262171 VIB262152:VIB262171 VRX262152:VRX262171 WBT262152:WBT262171 WLP262152:WLP262171 WVL262152:WVL262171 D327688:D327707 IZ327688:IZ327707 SV327688:SV327707 ACR327688:ACR327707 AMN327688:AMN327707 AWJ327688:AWJ327707 BGF327688:BGF327707 BQB327688:BQB327707 BZX327688:BZX327707 CJT327688:CJT327707 CTP327688:CTP327707 DDL327688:DDL327707 DNH327688:DNH327707 DXD327688:DXD327707 EGZ327688:EGZ327707 EQV327688:EQV327707 FAR327688:FAR327707 FKN327688:FKN327707 FUJ327688:FUJ327707 GEF327688:GEF327707 GOB327688:GOB327707 GXX327688:GXX327707 HHT327688:HHT327707 HRP327688:HRP327707 IBL327688:IBL327707 ILH327688:ILH327707 IVD327688:IVD327707 JEZ327688:JEZ327707 JOV327688:JOV327707 JYR327688:JYR327707 KIN327688:KIN327707 KSJ327688:KSJ327707 LCF327688:LCF327707 LMB327688:LMB327707 LVX327688:LVX327707 MFT327688:MFT327707 MPP327688:MPP327707 MZL327688:MZL327707 NJH327688:NJH327707 NTD327688:NTD327707 OCZ327688:OCZ327707 OMV327688:OMV327707 OWR327688:OWR327707 PGN327688:PGN327707 PQJ327688:PQJ327707 QAF327688:QAF327707 QKB327688:QKB327707 QTX327688:QTX327707 RDT327688:RDT327707 RNP327688:RNP327707 RXL327688:RXL327707 SHH327688:SHH327707 SRD327688:SRD327707 TAZ327688:TAZ327707 TKV327688:TKV327707 TUR327688:TUR327707 UEN327688:UEN327707 UOJ327688:UOJ327707 UYF327688:UYF327707 VIB327688:VIB327707 VRX327688:VRX327707 WBT327688:WBT327707 WLP327688:WLP327707 WVL327688:WVL327707 D393224:D393243 IZ393224:IZ393243 SV393224:SV393243 ACR393224:ACR393243 AMN393224:AMN393243 AWJ393224:AWJ393243 BGF393224:BGF393243 BQB393224:BQB393243 BZX393224:BZX393243 CJT393224:CJT393243 CTP393224:CTP393243 DDL393224:DDL393243 DNH393224:DNH393243 DXD393224:DXD393243 EGZ393224:EGZ393243 EQV393224:EQV393243 FAR393224:FAR393243 FKN393224:FKN393243 FUJ393224:FUJ393243 GEF393224:GEF393243 GOB393224:GOB393243 GXX393224:GXX393243 HHT393224:HHT393243 HRP393224:HRP393243 IBL393224:IBL393243 ILH393224:ILH393243 IVD393224:IVD393243 JEZ393224:JEZ393243 JOV393224:JOV393243 JYR393224:JYR393243 KIN393224:KIN393243 KSJ393224:KSJ393243 LCF393224:LCF393243 LMB393224:LMB393243 LVX393224:LVX393243 MFT393224:MFT393243 MPP393224:MPP393243 MZL393224:MZL393243 NJH393224:NJH393243 NTD393224:NTD393243 OCZ393224:OCZ393243 OMV393224:OMV393243 OWR393224:OWR393243 PGN393224:PGN393243 PQJ393224:PQJ393243 QAF393224:QAF393243 QKB393224:QKB393243 QTX393224:QTX393243 RDT393224:RDT393243 RNP393224:RNP393243 RXL393224:RXL393243 SHH393224:SHH393243 SRD393224:SRD393243 TAZ393224:TAZ393243 TKV393224:TKV393243 TUR393224:TUR393243 UEN393224:UEN393243 UOJ393224:UOJ393243 UYF393224:UYF393243 VIB393224:VIB393243 VRX393224:VRX393243 WBT393224:WBT393243 WLP393224:WLP393243 WVL393224:WVL393243 D458760:D458779 IZ458760:IZ458779 SV458760:SV458779 ACR458760:ACR458779 AMN458760:AMN458779 AWJ458760:AWJ458779 BGF458760:BGF458779 BQB458760:BQB458779 BZX458760:BZX458779 CJT458760:CJT458779 CTP458760:CTP458779 DDL458760:DDL458779 DNH458760:DNH458779 DXD458760:DXD458779 EGZ458760:EGZ458779 EQV458760:EQV458779 FAR458760:FAR458779 FKN458760:FKN458779 FUJ458760:FUJ458779 GEF458760:GEF458779 GOB458760:GOB458779 GXX458760:GXX458779 HHT458760:HHT458779 HRP458760:HRP458779 IBL458760:IBL458779 ILH458760:ILH458779 IVD458760:IVD458779 JEZ458760:JEZ458779 JOV458760:JOV458779 JYR458760:JYR458779 KIN458760:KIN458779 KSJ458760:KSJ458779 LCF458760:LCF458779 LMB458760:LMB458779 LVX458760:LVX458779 MFT458760:MFT458779 MPP458760:MPP458779 MZL458760:MZL458779 NJH458760:NJH458779 NTD458760:NTD458779 OCZ458760:OCZ458779 OMV458760:OMV458779 OWR458760:OWR458779 PGN458760:PGN458779 PQJ458760:PQJ458779 QAF458760:QAF458779 QKB458760:QKB458779 QTX458760:QTX458779 RDT458760:RDT458779 RNP458760:RNP458779 RXL458760:RXL458779 SHH458760:SHH458779 SRD458760:SRD458779 TAZ458760:TAZ458779 TKV458760:TKV458779 TUR458760:TUR458779 UEN458760:UEN458779 UOJ458760:UOJ458779 UYF458760:UYF458779 VIB458760:VIB458779 VRX458760:VRX458779 WBT458760:WBT458779 WLP458760:WLP458779 WVL458760:WVL458779 D524296:D524315 IZ524296:IZ524315 SV524296:SV524315 ACR524296:ACR524315 AMN524296:AMN524315 AWJ524296:AWJ524315 BGF524296:BGF524315 BQB524296:BQB524315 BZX524296:BZX524315 CJT524296:CJT524315 CTP524296:CTP524315 DDL524296:DDL524315 DNH524296:DNH524315 DXD524296:DXD524315 EGZ524296:EGZ524315 EQV524296:EQV524315 FAR524296:FAR524315 FKN524296:FKN524315 FUJ524296:FUJ524315 GEF524296:GEF524315 GOB524296:GOB524315 GXX524296:GXX524315 HHT524296:HHT524315 HRP524296:HRP524315 IBL524296:IBL524315 ILH524296:ILH524315 IVD524296:IVD524315 JEZ524296:JEZ524315 JOV524296:JOV524315 JYR524296:JYR524315 KIN524296:KIN524315 KSJ524296:KSJ524315 LCF524296:LCF524315 LMB524296:LMB524315 LVX524296:LVX524315 MFT524296:MFT524315 MPP524296:MPP524315 MZL524296:MZL524315 NJH524296:NJH524315 NTD524296:NTD524315 OCZ524296:OCZ524315 OMV524296:OMV524315 OWR524296:OWR524315 PGN524296:PGN524315 PQJ524296:PQJ524315 QAF524296:QAF524315 QKB524296:QKB524315 QTX524296:QTX524315 RDT524296:RDT524315 RNP524296:RNP524315 RXL524296:RXL524315 SHH524296:SHH524315 SRD524296:SRD524315 TAZ524296:TAZ524315 TKV524296:TKV524315 TUR524296:TUR524315 UEN524296:UEN524315 UOJ524296:UOJ524315 UYF524296:UYF524315 VIB524296:VIB524315 VRX524296:VRX524315 WBT524296:WBT524315 WLP524296:WLP524315 WVL524296:WVL524315 D589832:D589851 IZ589832:IZ589851 SV589832:SV589851 ACR589832:ACR589851 AMN589832:AMN589851 AWJ589832:AWJ589851 BGF589832:BGF589851 BQB589832:BQB589851 BZX589832:BZX589851 CJT589832:CJT589851 CTP589832:CTP589851 DDL589832:DDL589851 DNH589832:DNH589851 DXD589832:DXD589851 EGZ589832:EGZ589851 EQV589832:EQV589851 FAR589832:FAR589851 FKN589832:FKN589851 FUJ589832:FUJ589851 GEF589832:GEF589851 GOB589832:GOB589851 GXX589832:GXX589851 HHT589832:HHT589851 HRP589832:HRP589851 IBL589832:IBL589851 ILH589832:ILH589851 IVD589832:IVD589851 JEZ589832:JEZ589851 JOV589832:JOV589851 JYR589832:JYR589851 KIN589832:KIN589851 KSJ589832:KSJ589851 LCF589832:LCF589851 LMB589832:LMB589851 LVX589832:LVX589851 MFT589832:MFT589851 MPP589832:MPP589851 MZL589832:MZL589851 NJH589832:NJH589851 NTD589832:NTD589851 OCZ589832:OCZ589851 OMV589832:OMV589851 OWR589832:OWR589851 PGN589832:PGN589851 PQJ589832:PQJ589851 QAF589832:QAF589851 QKB589832:QKB589851 QTX589832:QTX589851 RDT589832:RDT589851 RNP589832:RNP589851 RXL589832:RXL589851 SHH589832:SHH589851 SRD589832:SRD589851 TAZ589832:TAZ589851 TKV589832:TKV589851 TUR589832:TUR589851 UEN589832:UEN589851 UOJ589832:UOJ589851 UYF589832:UYF589851 VIB589832:VIB589851 VRX589832:VRX589851 WBT589832:WBT589851 WLP589832:WLP589851 WVL589832:WVL589851 D655368:D655387 IZ655368:IZ655387 SV655368:SV655387 ACR655368:ACR655387 AMN655368:AMN655387 AWJ655368:AWJ655387 BGF655368:BGF655387 BQB655368:BQB655387 BZX655368:BZX655387 CJT655368:CJT655387 CTP655368:CTP655387 DDL655368:DDL655387 DNH655368:DNH655387 DXD655368:DXD655387 EGZ655368:EGZ655387 EQV655368:EQV655387 FAR655368:FAR655387 FKN655368:FKN655387 FUJ655368:FUJ655387 GEF655368:GEF655387 GOB655368:GOB655387 GXX655368:GXX655387 HHT655368:HHT655387 HRP655368:HRP655387 IBL655368:IBL655387 ILH655368:ILH655387 IVD655368:IVD655387 JEZ655368:JEZ655387 JOV655368:JOV655387 JYR655368:JYR655387 KIN655368:KIN655387 KSJ655368:KSJ655387 LCF655368:LCF655387 LMB655368:LMB655387 LVX655368:LVX655387 MFT655368:MFT655387 MPP655368:MPP655387 MZL655368:MZL655387 NJH655368:NJH655387 NTD655368:NTD655387 OCZ655368:OCZ655387 OMV655368:OMV655387 OWR655368:OWR655387 PGN655368:PGN655387 PQJ655368:PQJ655387 QAF655368:QAF655387 QKB655368:QKB655387 QTX655368:QTX655387 RDT655368:RDT655387 RNP655368:RNP655387 RXL655368:RXL655387 SHH655368:SHH655387 SRD655368:SRD655387 TAZ655368:TAZ655387 TKV655368:TKV655387 TUR655368:TUR655387 UEN655368:UEN655387 UOJ655368:UOJ655387 UYF655368:UYF655387 VIB655368:VIB655387 VRX655368:VRX655387 WBT655368:WBT655387 WLP655368:WLP655387 WVL655368:WVL655387 D720904:D720923 IZ720904:IZ720923 SV720904:SV720923 ACR720904:ACR720923 AMN720904:AMN720923 AWJ720904:AWJ720923 BGF720904:BGF720923 BQB720904:BQB720923 BZX720904:BZX720923 CJT720904:CJT720923 CTP720904:CTP720923 DDL720904:DDL720923 DNH720904:DNH720923 DXD720904:DXD720923 EGZ720904:EGZ720923 EQV720904:EQV720923 FAR720904:FAR720923 FKN720904:FKN720923 FUJ720904:FUJ720923 GEF720904:GEF720923 GOB720904:GOB720923 GXX720904:GXX720923 HHT720904:HHT720923 HRP720904:HRP720923 IBL720904:IBL720923 ILH720904:ILH720923 IVD720904:IVD720923 JEZ720904:JEZ720923 JOV720904:JOV720923 JYR720904:JYR720923 KIN720904:KIN720923 KSJ720904:KSJ720923 LCF720904:LCF720923 LMB720904:LMB720923 LVX720904:LVX720923 MFT720904:MFT720923 MPP720904:MPP720923 MZL720904:MZL720923 NJH720904:NJH720923 NTD720904:NTD720923 OCZ720904:OCZ720923 OMV720904:OMV720923 OWR720904:OWR720923 PGN720904:PGN720923 PQJ720904:PQJ720923 QAF720904:QAF720923 QKB720904:QKB720923 QTX720904:QTX720923 RDT720904:RDT720923 RNP720904:RNP720923 RXL720904:RXL720923 SHH720904:SHH720923 SRD720904:SRD720923 TAZ720904:TAZ720923 TKV720904:TKV720923 TUR720904:TUR720923 UEN720904:UEN720923 UOJ720904:UOJ720923 UYF720904:UYF720923 VIB720904:VIB720923 VRX720904:VRX720923 WBT720904:WBT720923 WLP720904:WLP720923 WVL720904:WVL720923 D786440:D786459 IZ786440:IZ786459 SV786440:SV786459 ACR786440:ACR786459 AMN786440:AMN786459 AWJ786440:AWJ786459 BGF786440:BGF786459 BQB786440:BQB786459 BZX786440:BZX786459 CJT786440:CJT786459 CTP786440:CTP786459 DDL786440:DDL786459 DNH786440:DNH786459 DXD786440:DXD786459 EGZ786440:EGZ786459 EQV786440:EQV786459 FAR786440:FAR786459 FKN786440:FKN786459 FUJ786440:FUJ786459 GEF786440:GEF786459 GOB786440:GOB786459 GXX786440:GXX786459 HHT786440:HHT786459 HRP786440:HRP786459 IBL786440:IBL786459 ILH786440:ILH786459 IVD786440:IVD786459 JEZ786440:JEZ786459 JOV786440:JOV786459 JYR786440:JYR786459 KIN786440:KIN786459 KSJ786440:KSJ786459 LCF786440:LCF786459 LMB786440:LMB786459 LVX786440:LVX786459 MFT786440:MFT786459 MPP786440:MPP786459 MZL786440:MZL786459 NJH786440:NJH786459 NTD786440:NTD786459 OCZ786440:OCZ786459 OMV786440:OMV786459 OWR786440:OWR786459 PGN786440:PGN786459 PQJ786440:PQJ786459 QAF786440:QAF786459 QKB786440:QKB786459 QTX786440:QTX786459 RDT786440:RDT786459 RNP786440:RNP786459 RXL786440:RXL786459 SHH786440:SHH786459 SRD786440:SRD786459 TAZ786440:TAZ786459 TKV786440:TKV786459 TUR786440:TUR786459 UEN786440:UEN786459 UOJ786440:UOJ786459 UYF786440:UYF786459 VIB786440:VIB786459 VRX786440:VRX786459 WBT786440:WBT786459 WLP786440:WLP786459 WVL786440:WVL786459 D851976:D851995 IZ851976:IZ851995 SV851976:SV851995 ACR851976:ACR851995 AMN851976:AMN851995 AWJ851976:AWJ851995 BGF851976:BGF851995 BQB851976:BQB851995 BZX851976:BZX851995 CJT851976:CJT851995 CTP851976:CTP851995 DDL851976:DDL851995 DNH851976:DNH851995 DXD851976:DXD851995 EGZ851976:EGZ851995 EQV851976:EQV851995 FAR851976:FAR851995 FKN851976:FKN851995 FUJ851976:FUJ851995 GEF851976:GEF851995 GOB851976:GOB851995 GXX851976:GXX851995 HHT851976:HHT851995 HRP851976:HRP851995 IBL851976:IBL851995 ILH851976:ILH851995 IVD851976:IVD851995 JEZ851976:JEZ851995 JOV851976:JOV851995 JYR851976:JYR851995 KIN851976:KIN851995 KSJ851976:KSJ851995 LCF851976:LCF851995 LMB851976:LMB851995 LVX851976:LVX851995 MFT851976:MFT851995 MPP851976:MPP851995 MZL851976:MZL851995 NJH851976:NJH851995 NTD851976:NTD851995 OCZ851976:OCZ851995 OMV851976:OMV851995 OWR851976:OWR851995 PGN851976:PGN851995 PQJ851976:PQJ851995 QAF851976:QAF851995 QKB851976:QKB851995 QTX851976:QTX851995 RDT851976:RDT851995 RNP851976:RNP851995 RXL851976:RXL851995 SHH851976:SHH851995 SRD851976:SRD851995 TAZ851976:TAZ851995 TKV851976:TKV851995 TUR851976:TUR851995 UEN851976:UEN851995 UOJ851976:UOJ851995 UYF851976:UYF851995 VIB851976:VIB851995 VRX851976:VRX851995 WBT851976:WBT851995 WLP851976:WLP851995 WVL851976:WVL851995 D917512:D917531 IZ917512:IZ917531 SV917512:SV917531 ACR917512:ACR917531 AMN917512:AMN917531 AWJ917512:AWJ917531 BGF917512:BGF917531 BQB917512:BQB917531 BZX917512:BZX917531 CJT917512:CJT917531 CTP917512:CTP917531 DDL917512:DDL917531 DNH917512:DNH917531 DXD917512:DXD917531 EGZ917512:EGZ917531 EQV917512:EQV917531 FAR917512:FAR917531 FKN917512:FKN917531 FUJ917512:FUJ917531 GEF917512:GEF917531 GOB917512:GOB917531 GXX917512:GXX917531 HHT917512:HHT917531 HRP917512:HRP917531 IBL917512:IBL917531 ILH917512:ILH917531 IVD917512:IVD917531 JEZ917512:JEZ917531 JOV917512:JOV917531 JYR917512:JYR917531 KIN917512:KIN917531 KSJ917512:KSJ917531 LCF917512:LCF917531 LMB917512:LMB917531 LVX917512:LVX917531 MFT917512:MFT917531 MPP917512:MPP917531 MZL917512:MZL917531 NJH917512:NJH917531 NTD917512:NTD917531 OCZ917512:OCZ917531 OMV917512:OMV917531 OWR917512:OWR917531 PGN917512:PGN917531 PQJ917512:PQJ917531 QAF917512:QAF917531 QKB917512:QKB917531 QTX917512:QTX917531 RDT917512:RDT917531 RNP917512:RNP917531 RXL917512:RXL917531 SHH917512:SHH917531 SRD917512:SRD917531 TAZ917512:TAZ917531 TKV917512:TKV917531 TUR917512:TUR917531 UEN917512:UEN917531 UOJ917512:UOJ917531 UYF917512:UYF917531 VIB917512:VIB917531 VRX917512:VRX917531 WBT917512:WBT917531 WLP917512:WLP917531 WVL917512:WVL917531 D983048:D983067 IZ983048:IZ983067 SV983048:SV983067 ACR983048:ACR983067 AMN983048:AMN983067 AWJ983048:AWJ983067 BGF983048:BGF983067 BQB983048:BQB983067 BZX983048:BZX983067 CJT983048:CJT983067 CTP983048:CTP983067 DDL983048:DDL983067 DNH983048:DNH983067 DXD983048:DXD983067 EGZ983048:EGZ983067 EQV983048:EQV983067 FAR983048:FAR983067 FKN983048:FKN983067 FUJ983048:FUJ983067 GEF983048:GEF983067 GOB983048:GOB983067 GXX983048:GXX983067 HHT983048:HHT983067 HRP983048:HRP983067 IBL983048:IBL983067 ILH983048:ILH983067 IVD983048:IVD983067 JEZ983048:JEZ983067 JOV983048:JOV983067 JYR983048:JYR983067 KIN983048:KIN983067 KSJ983048:KSJ983067 LCF983048:LCF983067 LMB983048:LMB983067 LVX983048:LVX983067 MFT983048:MFT983067 MPP983048:MPP983067 MZL983048:MZL983067 NJH983048:NJH983067 NTD983048:NTD983067 OCZ983048:OCZ983067 OMV983048:OMV983067 OWR983048:OWR983067 PGN983048:PGN983067 PQJ983048:PQJ983067 QAF983048:QAF983067 QKB983048:QKB983067 QTX983048:QTX983067 RDT983048:RDT983067 RNP983048:RNP983067 RXL983048:RXL983067 SHH983048:SHH983067 SRD983048:SRD983067 TAZ983048:TAZ983067 TKV983048:TKV983067 TUR983048:TUR983067 UEN983048:UEN983067 UOJ983048:UOJ983067 UYF983048:UYF983067 VIB983048:VIB983067 VRX983048:VRX983067 WBT983048:WBT983067 WLP983048:WLP983067 WVL983048:WVL983067">
      <formula1>$B$97</formula1>
    </dataValidation>
    <dataValidation type="textLength" operator="equal" allowBlank="1" showInputMessage="1" showErrorMessage="1" sqref="F48 JB48 SX48 ACT48 AMP48 AWL48 BGH48 BQD48 BZZ48 CJV48 CTR48 DDN48 DNJ48 DXF48 EHB48 EQX48 FAT48 FKP48 FUL48 GEH48 GOD48 GXZ48 HHV48 HRR48 IBN48 ILJ48 IVF48 JFB48 JOX48 JYT48 KIP48 KSL48 LCH48 LMD48 LVZ48 MFV48 MPR48 MZN48 NJJ48 NTF48 ODB48 OMX48 OWT48 PGP48 PQL48 QAH48 QKD48 QTZ48 RDV48 RNR48 RXN48 SHJ48 SRF48 TBB48 TKX48 TUT48 UEP48 UOL48 UYH48 VID48 VRZ48 WBV48 WLR48 WVN4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F50:F59 JB50:JB59 SX50:SX59 ACT50:ACT59 AMP50:AMP59 AWL50:AWL59 BGH50:BGH59 BQD50:BQD59 BZZ50:BZZ59 CJV50:CJV59 CTR50:CTR59 DDN50:DDN59 DNJ50:DNJ59 DXF50:DXF59 EHB50:EHB59 EQX50:EQX59 FAT50:FAT59 FKP50:FKP59 FUL50:FUL59 GEH50:GEH59 GOD50:GOD59 GXZ50:GXZ59 HHV50:HHV59 HRR50:HRR59 IBN50:IBN59 ILJ50:ILJ59 IVF50:IVF59 JFB50:JFB59 JOX50:JOX59 JYT50:JYT59 KIP50:KIP59 KSL50:KSL59 LCH50:LCH59 LMD50:LMD59 LVZ50:LVZ59 MFV50:MFV59 MPR50:MPR59 MZN50:MZN59 NJJ50:NJJ59 NTF50:NTF59 ODB50:ODB59 OMX50:OMX59 OWT50:OWT59 PGP50:PGP59 PQL50:PQL59 QAH50:QAH59 QKD50:QKD59 QTZ50:QTZ59 RDV50:RDV59 RNR50:RNR59 RXN50:RXN59 SHJ50:SHJ59 SRF50:SRF59 TBB50:TBB59 TKX50:TKX59 TUT50:TUT59 UEP50:UEP59 UOL50:UOL59 UYH50:UYH59 VID50:VID59 VRZ50:VRZ59 WBV50:WBV59 WLR50:WLR59 WVN50:WVN59 F65566:F65585 JB65566:JB65585 SX65566:SX65585 ACT65566:ACT65585 AMP65566:AMP65585 AWL65566:AWL65585 BGH65566:BGH65585 BQD65566:BQD65585 BZZ65566:BZZ65585 CJV65566:CJV65585 CTR65566:CTR65585 DDN65566:DDN65585 DNJ65566:DNJ65585 DXF65566:DXF65585 EHB65566:EHB65585 EQX65566:EQX65585 FAT65566:FAT65585 FKP65566:FKP65585 FUL65566:FUL65585 GEH65566:GEH65585 GOD65566:GOD65585 GXZ65566:GXZ65585 HHV65566:HHV65585 HRR65566:HRR65585 IBN65566:IBN65585 ILJ65566:ILJ65585 IVF65566:IVF65585 JFB65566:JFB65585 JOX65566:JOX65585 JYT65566:JYT65585 KIP65566:KIP65585 KSL65566:KSL65585 LCH65566:LCH65585 LMD65566:LMD65585 LVZ65566:LVZ65585 MFV65566:MFV65585 MPR65566:MPR65585 MZN65566:MZN65585 NJJ65566:NJJ65585 NTF65566:NTF65585 ODB65566:ODB65585 OMX65566:OMX65585 OWT65566:OWT65585 PGP65566:PGP65585 PQL65566:PQL65585 QAH65566:QAH65585 QKD65566:QKD65585 QTZ65566:QTZ65585 RDV65566:RDV65585 RNR65566:RNR65585 RXN65566:RXN65585 SHJ65566:SHJ65585 SRF65566:SRF65585 TBB65566:TBB65585 TKX65566:TKX65585 TUT65566:TUT65585 UEP65566:UEP65585 UOL65566:UOL65585 UYH65566:UYH65585 VID65566:VID65585 VRZ65566:VRZ65585 WBV65566:WBV65585 WLR65566:WLR65585 WVN65566:WVN65585 F131102:F131121 JB131102:JB131121 SX131102:SX131121 ACT131102:ACT131121 AMP131102:AMP131121 AWL131102:AWL131121 BGH131102:BGH131121 BQD131102:BQD131121 BZZ131102:BZZ131121 CJV131102:CJV131121 CTR131102:CTR131121 DDN131102:DDN131121 DNJ131102:DNJ131121 DXF131102:DXF131121 EHB131102:EHB131121 EQX131102:EQX131121 FAT131102:FAT131121 FKP131102:FKP131121 FUL131102:FUL131121 GEH131102:GEH131121 GOD131102:GOD131121 GXZ131102:GXZ131121 HHV131102:HHV131121 HRR131102:HRR131121 IBN131102:IBN131121 ILJ131102:ILJ131121 IVF131102:IVF131121 JFB131102:JFB131121 JOX131102:JOX131121 JYT131102:JYT131121 KIP131102:KIP131121 KSL131102:KSL131121 LCH131102:LCH131121 LMD131102:LMD131121 LVZ131102:LVZ131121 MFV131102:MFV131121 MPR131102:MPR131121 MZN131102:MZN131121 NJJ131102:NJJ131121 NTF131102:NTF131121 ODB131102:ODB131121 OMX131102:OMX131121 OWT131102:OWT131121 PGP131102:PGP131121 PQL131102:PQL131121 QAH131102:QAH131121 QKD131102:QKD131121 QTZ131102:QTZ131121 RDV131102:RDV131121 RNR131102:RNR131121 RXN131102:RXN131121 SHJ131102:SHJ131121 SRF131102:SRF131121 TBB131102:TBB131121 TKX131102:TKX131121 TUT131102:TUT131121 UEP131102:UEP131121 UOL131102:UOL131121 UYH131102:UYH131121 VID131102:VID131121 VRZ131102:VRZ131121 WBV131102:WBV131121 WLR131102:WLR131121 WVN131102:WVN131121 F196638:F196657 JB196638:JB196657 SX196638:SX196657 ACT196638:ACT196657 AMP196638:AMP196657 AWL196638:AWL196657 BGH196638:BGH196657 BQD196638:BQD196657 BZZ196638:BZZ196657 CJV196638:CJV196657 CTR196638:CTR196657 DDN196638:DDN196657 DNJ196638:DNJ196657 DXF196638:DXF196657 EHB196638:EHB196657 EQX196638:EQX196657 FAT196638:FAT196657 FKP196638:FKP196657 FUL196638:FUL196657 GEH196638:GEH196657 GOD196638:GOD196657 GXZ196638:GXZ196657 HHV196638:HHV196657 HRR196638:HRR196657 IBN196638:IBN196657 ILJ196638:ILJ196657 IVF196638:IVF196657 JFB196638:JFB196657 JOX196638:JOX196657 JYT196638:JYT196657 KIP196638:KIP196657 KSL196638:KSL196657 LCH196638:LCH196657 LMD196638:LMD196657 LVZ196638:LVZ196657 MFV196638:MFV196657 MPR196638:MPR196657 MZN196638:MZN196657 NJJ196638:NJJ196657 NTF196638:NTF196657 ODB196638:ODB196657 OMX196638:OMX196657 OWT196638:OWT196657 PGP196638:PGP196657 PQL196638:PQL196657 QAH196638:QAH196657 QKD196638:QKD196657 QTZ196638:QTZ196657 RDV196638:RDV196657 RNR196638:RNR196657 RXN196638:RXN196657 SHJ196638:SHJ196657 SRF196638:SRF196657 TBB196638:TBB196657 TKX196638:TKX196657 TUT196638:TUT196657 UEP196638:UEP196657 UOL196638:UOL196657 UYH196638:UYH196657 VID196638:VID196657 VRZ196638:VRZ196657 WBV196638:WBV196657 WLR196638:WLR196657 WVN196638:WVN196657 F262174:F262193 JB262174:JB262193 SX262174:SX262193 ACT262174:ACT262193 AMP262174:AMP262193 AWL262174:AWL262193 BGH262174:BGH262193 BQD262174:BQD262193 BZZ262174:BZZ262193 CJV262174:CJV262193 CTR262174:CTR262193 DDN262174:DDN262193 DNJ262174:DNJ262193 DXF262174:DXF262193 EHB262174:EHB262193 EQX262174:EQX262193 FAT262174:FAT262193 FKP262174:FKP262193 FUL262174:FUL262193 GEH262174:GEH262193 GOD262174:GOD262193 GXZ262174:GXZ262193 HHV262174:HHV262193 HRR262174:HRR262193 IBN262174:IBN262193 ILJ262174:ILJ262193 IVF262174:IVF262193 JFB262174:JFB262193 JOX262174:JOX262193 JYT262174:JYT262193 KIP262174:KIP262193 KSL262174:KSL262193 LCH262174:LCH262193 LMD262174:LMD262193 LVZ262174:LVZ262193 MFV262174:MFV262193 MPR262174:MPR262193 MZN262174:MZN262193 NJJ262174:NJJ262193 NTF262174:NTF262193 ODB262174:ODB262193 OMX262174:OMX262193 OWT262174:OWT262193 PGP262174:PGP262193 PQL262174:PQL262193 QAH262174:QAH262193 QKD262174:QKD262193 QTZ262174:QTZ262193 RDV262174:RDV262193 RNR262174:RNR262193 RXN262174:RXN262193 SHJ262174:SHJ262193 SRF262174:SRF262193 TBB262174:TBB262193 TKX262174:TKX262193 TUT262174:TUT262193 UEP262174:UEP262193 UOL262174:UOL262193 UYH262174:UYH262193 VID262174:VID262193 VRZ262174:VRZ262193 WBV262174:WBV262193 WLR262174:WLR262193 WVN262174:WVN262193 F327710:F327729 JB327710:JB327729 SX327710:SX327729 ACT327710:ACT327729 AMP327710:AMP327729 AWL327710:AWL327729 BGH327710:BGH327729 BQD327710:BQD327729 BZZ327710:BZZ327729 CJV327710:CJV327729 CTR327710:CTR327729 DDN327710:DDN327729 DNJ327710:DNJ327729 DXF327710:DXF327729 EHB327710:EHB327729 EQX327710:EQX327729 FAT327710:FAT327729 FKP327710:FKP327729 FUL327710:FUL327729 GEH327710:GEH327729 GOD327710:GOD327729 GXZ327710:GXZ327729 HHV327710:HHV327729 HRR327710:HRR327729 IBN327710:IBN327729 ILJ327710:ILJ327729 IVF327710:IVF327729 JFB327710:JFB327729 JOX327710:JOX327729 JYT327710:JYT327729 KIP327710:KIP327729 KSL327710:KSL327729 LCH327710:LCH327729 LMD327710:LMD327729 LVZ327710:LVZ327729 MFV327710:MFV327729 MPR327710:MPR327729 MZN327710:MZN327729 NJJ327710:NJJ327729 NTF327710:NTF327729 ODB327710:ODB327729 OMX327710:OMX327729 OWT327710:OWT327729 PGP327710:PGP327729 PQL327710:PQL327729 QAH327710:QAH327729 QKD327710:QKD327729 QTZ327710:QTZ327729 RDV327710:RDV327729 RNR327710:RNR327729 RXN327710:RXN327729 SHJ327710:SHJ327729 SRF327710:SRF327729 TBB327710:TBB327729 TKX327710:TKX327729 TUT327710:TUT327729 UEP327710:UEP327729 UOL327710:UOL327729 UYH327710:UYH327729 VID327710:VID327729 VRZ327710:VRZ327729 WBV327710:WBV327729 WLR327710:WLR327729 WVN327710:WVN327729 F393246:F393265 JB393246:JB393265 SX393246:SX393265 ACT393246:ACT393265 AMP393246:AMP393265 AWL393246:AWL393265 BGH393246:BGH393265 BQD393246:BQD393265 BZZ393246:BZZ393265 CJV393246:CJV393265 CTR393246:CTR393265 DDN393246:DDN393265 DNJ393246:DNJ393265 DXF393246:DXF393265 EHB393246:EHB393265 EQX393246:EQX393265 FAT393246:FAT393265 FKP393246:FKP393265 FUL393246:FUL393265 GEH393246:GEH393265 GOD393246:GOD393265 GXZ393246:GXZ393265 HHV393246:HHV393265 HRR393246:HRR393265 IBN393246:IBN393265 ILJ393246:ILJ393265 IVF393246:IVF393265 JFB393246:JFB393265 JOX393246:JOX393265 JYT393246:JYT393265 KIP393246:KIP393265 KSL393246:KSL393265 LCH393246:LCH393265 LMD393246:LMD393265 LVZ393246:LVZ393265 MFV393246:MFV393265 MPR393246:MPR393265 MZN393246:MZN393265 NJJ393246:NJJ393265 NTF393246:NTF393265 ODB393246:ODB393265 OMX393246:OMX393265 OWT393246:OWT393265 PGP393246:PGP393265 PQL393246:PQL393265 QAH393246:QAH393265 QKD393246:QKD393265 QTZ393246:QTZ393265 RDV393246:RDV393265 RNR393246:RNR393265 RXN393246:RXN393265 SHJ393246:SHJ393265 SRF393246:SRF393265 TBB393246:TBB393265 TKX393246:TKX393265 TUT393246:TUT393265 UEP393246:UEP393265 UOL393246:UOL393265 UYH393246:UYH393265 VID393246:VID393265 VRZ393246:VRZ393265 WBV393246:WBV393265 WLR393246:WLR393265 WVN393246:WVN393265 F458782:F458801 JB458782:JB458801 SX458782:SX458801 ACT458782:ACT458801 AMP458782:AMP458801 AWL458782:AWL458801 BGH458782:BGH458801 BQD458782:BQD458801 BZZ458782:BZZ458801 CJV458782:CJV458801 CTR458782:CTR458801 DDN458782:DDN458801 DNJ458782:DNJ458801 DXF458782:DXF458801 EHB458782:EHB458801 EQX458782:EQX458801 FAT458782:FAT458801 FKP458782:FKP458801 FUL458782:FUL458801 GEH458782:GEH458801 GOD458782:GOD458801 GXZ458782:GXZ458801 HHV458782:HHV458801 HRR458782:HRR458801 IBN458782:IBN458801 ILJ458782:ILJ458801 IVF458782:IVF458801 JFB458782:JFB458801 JOX458782:JOX458801 JYT458782:JYT458801 KIP458782:KIP458801 KSL458782:KSL458801 LCH458782:LCH458801 LMD458782:LMD458801 LVZ458782:LVZ458801 MFV458782:MFV458801 MPR458782:MPR458801 MZN458782:MZN458801 NJJ458782:NJJ458801 NTF458782:NTF458801 ODB458782:ODB458801 OMX458782:OMX458801 OWT458782:OWT458801 PGP458782:PGP458801 PQL458782:PQL458801 QAH458782:QAH458801 QKD458782:QKD458801 QTZ458782:QTZ458801 RDV458782:RDV458801 RNR458782:RNR458801 RXN458782:RXN458801 SHJ458782:SHJ458801 SRF458782:SRF458801 TBB458782:TBB458801 TKX458782:TKX458801 TUT458782:TUT458801 UEP458782:UEP458801 UOL458782:UOL458801 UYH458782:UYH458801 VID458782:VID458801 VRZ458782:VRZ458801 WBV458782:WBV458801 WLR458782:WLR458801 WVN458782:WVN458801 F524318:F524337 JB524318:JB524337 SX524318:SX524337 ACT524318:ACT524337 AMP524318:AMP524337 AWL524318:AWL524337 BGH524318:BGH524337 BQD524318:BQD524337 BZZ524318:BZZ524337 CJV524318:CJV524337 CTR524318:CTR524337 DDN524318:DDN524337 DNJ524318:DNJ524337 DXF524318:DXF524337 EHB524318:EHB524337 EQX524318:EQX524337 FAT524318:FAT524337 FKP524318:FKP524337 FUL524318:FUL524337 GEH524318:GEH524337 GOD524318:GOD524337 GXZ524318:GXZ524337 HHV524318:HHV524337 HRR524318:HRR524337 IBN524318:IBN524337 ILJ524318:ILJ524337 IVF524318:IVF524337 JFB524318:JFB524337 JOX524318:JOX524337 JYT524318:JYT524337 KIP524318:KIP524337 KSL524318:KSL524337 LCH524318:LCH524337 LMD524318:LMD524337 LVZ524318:LVZ524337 MFV524318:MFV524337 MPR524318:MPR524337 MZN524318:MZN524337 NJJ524318:NJJ524337 NTF524318:NTF524337 ODB524318:ODB524337 OMX524318:OMX524337 OWT524318:OWT524337 PGP524318:PGP524337 PQL524318:PQL524337 QAH524318:QAH524337 QKD524318:QKD524337 QTZ524318:QTZ524337 RDV524318:RDV524337 RNR524318:RNR524337 RXN524318:RXN524337 SHJ524318:SHJ524337 SRF524318:SRF524337 TBB524318:TBB524337 TKX524318:TKX524337 TUT524318:TUT524337 UEP524318:UEP524337 UOL524318:UOL524337 UYH524318:UYH524337 VID524318:VID524337 VRZ524318:VRZ524337 WBV524318:WBV524337 WLR524318:WLR524337 WVN524318:WVN524337 F589854:F589873 JB589854:JB589873 SX589854:SX589873 ACT589854:ACT589873 AMP589854:AMP589873 AWL589854:AWL589873 BGH589854:BGH589873 BQD589854:BQD589873 BZZ589854:BZZ589873 CJV589854:CJV589873 CTR589854:CTR589873 DDN589854:DDN589873 DNJ589854:DNJ589873 DXF589854:DXF589873 EHB589854:EHB589873 EQX589854:EQX589873 FAT589854:FAT589873 FKP589854:FKP589873 FUL589854:FUL589873 GEH589854:GEH589873 GOD589854:GOD589873 GXZ589854:GXZ589873 HHV589854:HHV589873 HRR589854:HRR589873 IBN589854:IBN589873 ILJ589854:ILJ589873 IVF589854:IVF589873 JFB589854:JFB589873 JOX589854:JOX589873 JYT589854:JYT589873 KIP589854:KIP589873 KSL589854:KSL589873 LCH589854:LCH589873 LMD589854:LMD589873 LVZ589854:LVZ589873 MFV589854:MFV589873 MPR589854:MPR589873 MZN589854:MZN589873 NJJ589854:NJJ589873 NTF589854:NTF589873 ODB589854:ODB589873 OMX589854:OMX589873 OWT589854:OWT589873 PGP589854:PGP589873 PQL589854:PQL589873 QAH589854:QAH589873 QKD589854:QKD589873 QTZ589854:QTZ589873 RDV589854:RDV589873 RNR589854:RNR589873 RXN589854:RXN589873 SHJ589854:SHJ589873 SRF589854:SRF589873 TBB589854:TBB589873 TKX589854:TKX589873 TUT589854:TUT589873 UEP589854:UEP589873 UOL589854:UOL589873 UYH589854:UYH589873 VID589854:VID589873 VRZ589854:VRZ589873 WBV589854:WBV589873 WLR589854:WLR589873 WVN589854:WVN589873 F655390:F655409 JB655390:JB655409 SX655390:SX655409 ACT655390:ACT655409 AMP655390:AMP655409 AWL655390:AWL655409 BGH655390:BGH655409 BQD655390:BQD655409 BZZ655390:BZZ655409 CJV655390:CJV655409 CTR655390:CTR655409 DDN655390:DDN655409 DNJ655390:DNJ655409 DXF655390:DXF655409 EHB655390:EHB655409 EQX655390:EQX655409 FAT655390:FAT655409 FKP655390:FKP655409 FUL655390:FUL655409 GEH655390:GEH655409 GOD655390:GOD655409 GXZ655390:GXZ655409 HHV655390:HHV655409 HRR655390:HRR655409 IBN655390:IBN655409 ILJ655390:ILJ655409 IVF655390:IVF655409 JFB655390:JFB655409 JOX655390:JOX655409 JYT655390:JYT655409 KIP655390:KIP655409 KSL655390:KSL655409 LCH655390:LCH655409 LMD655390:LMD655409 LVZ655390:LVZ655409 MFV655390:MFV655409 MPR655390:MPR655409 MZN655390:MZN655409 NJJ655390:NJJ655409 NTF655390:NTF655409 ODB655390:ODB655409 OMX655390:OMX655409 OWT655390:OWT655409 PGP655390:PGP655409 PQL655390:PQL655409 QAH655390:QAH655409 QKD655390:QKD655409 QTZ655390:QTZ655409 RDV655390:RDV655409 RNR655390:RNR655409 RXN655390:RXN655409 SHJ655390:SHJ655409 SRF655390:SRF655409 TBB655390:TBB655409 TKX655390:TKX655409 TUT655390:TUT655409 UEP655390:UEP655409 UOL655390:UOL655409 UYH655390:UYH655409 VID655390:VID655409 VRZ655390:VRZ655409 WBV655390:WBV655409 WLR655390:WLR655409 WVN655390:WVN655409 F720926:F720945 JB720926:JB720945 SX720926:SX720945 ACT720926:ACT720945 AMP720926:AMP720945 AWL720926:AWL720945 BGH720926:BGH720945 BQD720926:BQD720945 BZZ720926:BZZ720945 CJV720926:CJV720945 CTR720926:CTR720945 DDN720926:DDN720945 DNJ720926:DNJ720945 DXF720926:DXF720945 EHB720926:EHB720945 EQX720926:EQX720945 FAT720926:FAT720945 FKP720926:FKP720945 FUL720926:FUL720945 GEH720926:GEH720945 GOD720926:GOD720945 GXZ720926:GXZ720945 HHV720926:HHV720945 HRR720926:HRR720945 IBN720926:IBN720945 ILJ720926:ILJ720945 IVF720926:IVF720945 JFB720926:JFB720945 JOX720926:JOX720945 JYT720926:JYT720945 KIP720926:KIP720945 KSL720926:KSL720945 LCH720926:LCH720945 LMD720926:LMD720945 LVZ720926:LVZ720945 MFV720926:MFV720945 MPR720926:MPR720945 MZN720926:MZN720945 NJJ720926:NJJ720945 NTF720926:NTF720945 ODB720926:ODB720945 OMX720926:OMX720945 OWT720926:OWT720945 PGP720926:PGP720945 PQL720926:PQL720945 QAH720926:QAH720945 QKD720926:QKD720945 QTZ720926:QTZ720945 RDV720926:RDV720945 RNR720926:RNR720945 RXN720926:RXN720945 SHJ720926:SHJ720945 SRF720926:SRF720945 TBB720926:TBB720945 TKX720926:TKX720945 TUT720926:TUT720945 UEP720926:UEP720945 UOL720926:UOL720945 UYH720926:UYH720945 VID720926:VID720945 VRZ720926:VRZ720945 WBV720926:WBV720945 WLR720926:WLR720945 WVN720926:WVN720945 F786462:F786481 JB786462:JB786481 SX786462:SX786481 ACT786462:ACT786481 AMP786462:AMP786481 AWL786462:AWL786481 BGH786462:BGH786481 BQD786462:BQD786481 BZZ786462:BZZ786481 CJV786462:CJV786481 CTR786462:CTR786481 DDN786462:DDN786481 DNJ786462:DNJ786481 DXF786462:DXF786481 EHB786462:EHB786481 EQX786462:EQX786481 FAT786462:FAT786481 FKP786462:FKP786481 FUL786462:FUL786481 GEH786462:GEH786481 GOD786462:GOD786481 GXZ786462:GXZ786481 HHV786462:HHV786481 HRR786462:HRR786481 IBN786462:IBN786481 ILJ786462:ILJ786481 IVF786462:IVF786481 JFB786462:JFB786481 JOX786462:JOX786481 JYT786462:JYT786481 KIP786462:KIP786481 KSL786462:KSL786481 LCH786462:LCH786481 LMD786462:LMD786481 LVZ786462:LVZ786481 MFV786462:MFV786481 MPR786462:MPR786481 MZN786462:MZN786481 NJJ786462:NJJ786481 NTF786462:NTF786481 ODB786462:ODB786481 OMX786462:OMX786481 OWT786462:OWT786481 PGP786462:PGP786481 PQL786462:PQL786481 QAH786462:QAH786481 QKD786462:QKD786481 QTZ786462:QTZ786481 RDV786462:RDV786481 RNR786462:RNR786481 RXN786462:RXN786481 SHJ786462:SHJ786481 SRF786462:SRF786481 TBB786462:TBB786481 TKX786462:TKX786481 TUT786462:TUT786481 UEP786462:UEP786481 UOL786462:UOL786481 UYH786462:UYH786481 VID786462:VID786481 VRZ786462:VRZ786481 WBV786462:WBV786481 WLR786462:WLR786481 WVN786462:WVN786481 F851998:F852017 JB851998:JB852017 SX851998:SX852017 ACT851998:ACT852017 AMP851998:AMP852017 AWL851998:AWL852017 BGH851998:BGH852017 BQD851998:BQD852017 BZZ851998:BZZ852017 CJV851998:CJV852017 CTR851998:CTR852017 DDN851998:DDN852017 DNJ851998:DNJ852017 DXF851998:DXF852017 EHB851998:EHB852017 EQX851998:EQX852017 FAT851998:FAT852017 FKP851998:FKP852017 FUL851998:FUL852017 GEH851998:GEH852017 GOD851998:GOD852017 GXZ851998:GXZ852017 HHV851998:HHV852017 HRR851998:HRR852017 IBN851998:IBN852017 ILJ851998:ILJ852017 IVF851998:IVF852017 JFB851998:JFB852017 JOX851998:JOX852017 JYT851998:JYT852017 KIP851998:KIP852017 KSL851998:KSL852017 LCH851998:LCH852017 LMD851998:LMD852017 LVZ851998:LVZ852017 MFV851998:MFV852017 MPR851998:MPR852017 MZN851998:MZN852017 NJJ851998:NJJ852017 NTF851998:NTF852017 ODB851998:ODB852017 OMX851998:OMX852017 OWT851998:OWT852017 PGP851998:PGP852017 PQL851998:PQL852017 QAH851998:QAH852017 QKD851998:QKD852017 QTZ851998:QTZ852017 RDV851998:RDV852017 RNR851998:RNR852017 RXN851998:RXN852017 SHJ851998:SHJ852017 SRF851998:SRF852017 TBB851998:TBB852017 TKX851998:TKX852017 TUT851998:TUT852017 UEP851998:UEP852017 UOL851998:UOL852017 UYH851998:UYH852017 VID851998:VID852017 VRZ851998:VRZ852017 WBV851998:WBV852017 WLR851998:WLR852017 WVN851998:WVN852017 F917534:F917553 JB917534:JB917553 SX917534:SX917553 ACT917534:ACT917553 AMP917534:AMP917553 AWL917534:AWL917553 BGH917534:BGH917553 BQD917534:BQD917553 BZZ917534:BZZ917553 CJV917534:CJV917553 CTR917534:CTR917553 DDN917534:DDN917553 DNJ917534:DNJ917553 DXF917534:DXF917553 EHB917534:EHB917553 EQX917534:EQX917553 FAT917534:FAT917553 FKP917534:FKP917553 FUL917534:FUL917553 GEH917534:GEH917553 GOD917534:GOD917553 GXZ917534:GXZ917553 HHV917534:HHV917553 HRR917534:HRR917553 IBN917534:IBN917553 ILJ917534:ILJ917553 IVF917534:IVF917553 JFB917534:JFB917553 JOX917534:JOX917553 JYT917534:JYT917553 KIP917534:KIP917553 KSL917534:KSL917553 LCH917534:LCH917553 LMD917534:LMD917553 LVZ917534:LVZ917553 MFV917534:MFV917553 MPR917534:MPR917553 MZN917534:MZN917553 NJJ917534:NJJ917553 NTF917534:NTF917553 ODB917534:ODB917553 OMX917534:OMX917553 OWT917534:OWT917553 PGP917534:PGP917553 PQL917534:PQL917553 QAH917534:QAH917553 QKD917534:QKD917553 QTZ917534:QTZ917553 RDV917534:RDV917553 RNR917534:RNR917553 RXN917534:RXN917553 SHJ917534:SHJ917553 SRF917534:SRF917553 TBB917534:TBB917553 TKX917534:TKX917553 TUT917534:TUT917553 UEP917534:UEP917553 UOL917534:UOL917553 UYH917534:UYH917553 VID917534:VID917553 VRZ917534:VRZ917553 WBV917534:WBV917553 WLR917534:WLR917553 WVN917534:WVN917553 F983070:F983089 JB983070:JB983089 SX983070:SX983089 ACT983070:ACT983089 AMP983070:AMP983089 AWL983070:AWL983089 BGH983070:BGH983089 BQD983070:BQD983089 BZZ983070:BZZ983089 CJV983070:CJV983089 CTR983070:CTR983089 DDN983070:DDN983089 DNJ983070:DNJ983089 DXF983070:DXF983089 EHB983070:EHB983089 EQX983070:EQX983089 FAT983070:FAT983089 FKP983070:FKP983089 FUL983070:FUL983089 GEH983070:GEH983089 GOD983070:GOD983089 GXZ983070:GXZ983089 HHV983070:HHV983089 HRR983070:HRR983089 IBN983070:IBN983089 ILJ983070:ILJ983089 IVF983070:IVF983089 JFB983070:JFB983089 JOX983070:JOX983089 JYT983070:JYT983089 KIP983070:KIP983089 KSL983070:KSL983089 LCH983070:LCH983089 LMD983070:LMD983089 LVZ983070:LVZ983089 MFV983070:MFV983089 MPR983070:MPR983089 MZN983070:MZN983089 NJJ983070:NJJ983089 NTF983070:NTF983089 ODB983070:ODB983089 OMX983070:OMX983089 OWT983070:OWT983089 PGP983070:PGP983089 PQL983070:PQL983089 QAH983070:QAH983089 QKD983070:QKD983089 QTZ983070:QTZ983089 RDV983070:RDV983089 RNR983070:RNR983089 RXN983070:RXN983089 SHJ983070:SHJ983089 SRF983070:SRF983089 TBB983070:TBB983089 TKX983070:TKX983089 TUT983070:TUT983089 UEP983070:UEP983089 UOL983070:UOL983089 UYH983070:UYH983089 VID983070:VID983089 VRZ983070:VRZ983089 WBV983070:WBV983089 WLR983070:WLR983089 WVN983070:WVN983089">
      <formula1>$B$117</formula1>
    </dataValidation>
    <dataValidation type="textLength" operator="equal" allowBlank="1" showInputMessage="1" showErrorMessage="1" sqref="JB28:JB47 SX28:SX47 ACT28:ACT47 AMP28:AMP47 AWL28:AWL47 BGH28:BGH47 BQD28:BQD47 BZZ28:BZZ47 CJV28:CJV47 CTR28:CTR47 DDN28:DDN47 DNJ28:DNJ47 DXF28:DXF47 EHB28:EHB47 EQX28:EQX47 FAT28:FAT47 FKP28:FKP47 FUL28:FUL47 GEH28:GEH47 GOD28:GOD47 GXZ28:GXZ47 HHV28:HHV47 HRR28:HRR47 IBN28:IBN47 ILJ28:ILJ47 IVF28:IVF47 JFB28:JFB47 JOX28:JOX47 JYT28:JYT47 KIP28:KIP47 KSL28:KSL47 LCH28:LCH47 LMD28:LMD47 LVZ28:LVZ47 MFV28:MFV47 MPR28:MPR47 MZN28:MZN47 NJJ28:NJJ47 NTF28:NTF47 ODB28:ODB47 OMX28:OMX47 OWT28:OWT47 PGP28:PGP47 PQL28:PQL47 QAH28:QAH47 QKD28:QKD47 QTZ28:QTZ47 RDV28:RDV47 RNR28:RNR47 RXN28:RXN47 SHJ28:SHJ47 SRF28:SRF47 TBB28:TBB47 TKX28:TKX47 TUT28:TUT47 UEP28:UEP47 UOL28:UOL47 UYH28:UYH47 VID28:VID47 VRZ28:VRZ47 WBV28:WBV47 WLR28:WLR47 WVN28:WVN47 F65544:F65563 JB65544:JB65563 SX65544:SX65563 ACT65544:ACT65563 AMP65544:AMP65563 AWL65544:AWL65563 BGH65544:BGH65563 BQD65544:BQD65563 BZZ65544:BZZ65563 CJV65544:CJV65563 CTR65544:CTR65563 DDN65544:DDN65563 DNJ65544:DNJ65563 DXF65544:DXF65563 EHB65544:EHB65563 EQX65544:EQX65563 FAT65544:FAT65563 FKP65544:FKP65563 FUL65544:FUL65563 GEH65544:GEH65563 GOD65544:GOD65563 GXZ65544:GXZ65563 HHV65544:HHV65563 HRR65544:HRR65563 IBN65544:IBN65563 ILJ65544:ILJ65563 IVF65544:IVF65563 JFB65544:JFB65563 JOX65544:JOX65563 JYT65544:JYT65563 KIP65544:KIP65563 KSL65544:KSL65563 LCH65544:LCH65563 LMD65544:LMD65563 LVZ65544:LVZ65563 MFV65544:MFV65563 MPR65544:MPR65563 MZN65544:MZN65563 NJJ65544:NJJ65563 NTF65544:NTF65563 ODB65544:ODB65563 OMX65544:OMX65563 OWT65544:OWT65563 PGP65544:PGP65563 PQL65544:PQL65563 QAH65544:QAH65563 QKD65544:QKD65563 QTZ65544:QTZ65563 RDV65544:RDV65563 RNR65544:RNR65563 RXN65544:RXN65563 SHJ65544:SHJ65563 SRF65544:SRF65563 TBB65544:TBB65563 TKX65544:TKX65563 TUT65544:TUT65563 UEP65544:UEP65563 UOL65544:UOL65563 UYH65544:UYH65563 VID65544:VID65563 VRZ65544:VRZ65563 WBV65544:WBV65563 WLR65544:WLR65563 WVN65544:WVN65563 F131080:F131099 JB131080:JB131099 SX131080:SX131099 ACT131080:ACT131099 AMP131080:AMP131099 AWL131080:AWL131099 BGH131080:BGH131099 BQD131080:BQD131099 BZZ131080:BZZ131099 CJV131080:CJV131099 CTR131080:CTR131099 DDN131080:DDN131099 DNJ131080:DNJ131099 DXF131080:DXF131099 EHB131080:EHB131099 EQX131080:EQX131099 FAT131080:FAT131099 FKP131080:FKP131099 FUL131080:FUL131099 GEH131080:GEH131099 GOD131080:GOD131099 GXZ131080:GXZ131099 HHV131080:HHV131099 HRR131080:HRR131099 IBN131080:IBN131099 ILJ131080:ILJ131099 IVF131080:IVF131099 JFB131080:JFB131099 JOX131080:JOX131099 JYT131080:JYT131099 KIP131080:KIP131099 KSL131080:KSL131099 LCH131080:LCH131099 LMD131080:LMD131099 LVZ131080:LVZ131099 MFV131080:MFV131099 MPR131080:MPR131099 MZN131080:MZN131099 NJJ131080:NJJ131099 NTF131080:NTF131099 ODB131080:ODB131099 OMX131080:OMX131099 OWT131080:OWT131099 PGP131080:PGP131099 PQL131080:PQL131099 QAH131080:QAH131099 QKD131080:QKD131099 QTZ131080:QTZ131099 RDV131080:RDV131099 RNR131080:RNR131099 RXN131080:RXN131099 SHJ131080:SHJ131099 SRF131080:SRF131099 TBB131080:TBB131099 TKX131080:TKX131099 TUT131080:TUT131099 UEP131080:UEP131099 UOL131080:UOL131099 UYH131080:UYH131099 VID131080:VID131099 VRZ131080:VRZ131099 WBV131080:WBV131099 WLR131080:WLR131099 WVN131080:WVN131099 F196616:F196635 JB196616:JB196635 SX196616:SX196635 ACT196616:ACT196635 AMP196616:AMP196635 AWL196616:AWL196635 BGH196616:BGH196635 BQD196616:BQD196635 BZZ196616:BZZ196635 CJV196616:CJV196635 CTR196616:CTR196635 DDN196616:DDN196635 DNJ196616:DNJ196635 DXF196616:DXF196635 EHB196616:EHB196635 EQX196616:EQX196635 FAT196616:FAT196635 FKP196616:FKP196635 FUL196616:FUL196635 GEH196616:GEH196635 GOD196616:GOD196635 GXZ196616:GXZ196635 HHV196616:HHV196635 HRR196616:HRR196635 IBN196616:IBN196635 ILJ196616:ILJ196635 IVF196616:IVF196635 JFB196616:JFB196635 JOX196616:JOX196635 JYT196616:JYT196635 KIP196616:KIP196635 KSL196616:KSL196635 LCH196616:LCH196635 LMD196616:LMD196635 LVZ196616:LVZ196635 MFV196616:MFV196635 MPR196616:MPR196635 MZN196616:MZN196635 NJJ196616:NJJ196635 NTF196616:NTF196635 ODB196616:ODB196635 OMX196616:OMX196635 OWT196616:OWT196635 PGP196616:PGP196635 PQL196616:PQL196635 QAH196616:QAH196635 QKD196616:QKD196635 QTZ196616:QTZ196635 RDV196616:RDV196635 RNR196616:RNR196635 RXN196616:RXN196635 SHJ196616:SHJ196635 SRF196616:SRF196635 TBB196616:TBB196635 TKX196616:TKX196635 TUT196616:TUT196635 UEP196616:UEP196635 UOL196616:UOL196635 UYH196616:UYH196635 VID196616:VID196635 VRZ196616:VRZ196635 WBV196616:WBV196635 WLR196616:WLR196635 WVN196616:WVN196635 F262152:F262171 JB262152:JB262171 SX262152:SX262171 ACT262152:ACT262171 AMP262152:AMP262171 AWL262152:AWL262171 BGH262152:BGH262171 BQD262152:BQD262171 BZZ262152:BZZ262171 CJV262152:CJV262171 CTR262152:CTR262171 DDN262152:DDN262171 DNJ262152:DNJ262171 DXF262152:DXF262171 EHB262152:EHB262171 EQX262152:EQX262171 FAT262152:FAT262171 FKP262152:FKP262171 FUL262152:FUL262171 GEH262152:GEH262171 GOD262152:GOD262171 GXZ262152:GXZ262171 HHV262152:HHV262171 HRR262152:HRR262171 IBN262152:IBN262171 ILJ262152:ILJ262171 IVF262152:IVF262171 JFB262152:JFB262171 JOX262152:JOX262171 JYT262152:JYT262171 KIP262152:KIP262171 KSL262152:KSL262171 LCH262152:LCH262171 LMD262152:LMD262171 LVZ262152:LVZ262171 MFV262152:MFV262171 MPR262152:MPR262171 MZN262152:MZN262171 NJJ262152:NJJ262171 NTF262152:NTF262171 ODB262152:ODB262171 OMX262152:OMX262171 OWT262152:OWT262171 PGP262152:PGP262171 PQL262152:PQL262171 QAH262152:QAH262171 QKD262152:QKD262171 QTZ262152:QTZ262171 RDV262152:RDV262171 RNR262152:RNR262171 RXN262152:RXN262171 SHJ262152:SHJ262171 SRF262152:SRF262171 TBB262152:TBB262171 TKX262152:TKX262171 TUT262152:TUT262171 UEP262152:UEP262171 UOL262152:UOL262171 UYH262152:UYH262171 VID262152:VID262171 VRZ262152:VRZ262171 WBV262152:WBV262171 WLR262152:WLR262171 WVN262152:WVN262171 F327688:F327707 JB327688:JB327707 SX327688:SX327707 ACT327688:ACT327707 AMP327688:AMP327707 AWL327688:AWL327707 BGH327688:BGH327707 BQD327688:BQD327707 BZZ327688:BZZ327707 CJV327688:CJV327707 CTR327688:CTR327707 DDN327688:DDN327707 DNJ327688:DNJ327707 DXF327688:DXF327707 EHB327688:EHB327707 EQX327688:EQX327707 FAT327688:FAT327707 FKP327688:FKP327707 FUL327688:FUL327707 GEH327688:GEH327707 GOD327688:GOD327707 GXZ327688:GXZ327707 HHV327688:HHV327707 HRR327688:HRR327707 IBN327688:IBN327707 ILJ327688:ILJ327707 IVF327688:IVF327707 JFB327688:JFB327707 JOX327688:JOX327707 JYT327688:JYT327707 KIP327688:KIP327707 KSL327688:KSL327707 LCH327688:LCH327707 LMD327688:LMD327707 LVZ327688:LVZ327707 MFV327688:MFV327707 MPR327688:MPR327707 MZN327688:MZN327707 NJJ327688:NJJ327707 NTF327688:NTF327707 ODB327688:ODB327707 OMX327688:OMX327707 OWT327688:OWT327707 PGP327688:PGP327707 PQL327688:PQL327707 QAH327688:QAH327707 QKD327688:QKD327707 QTZ327688:QTZ327707 RDV327688:RDV327707 RNR327688:RNR327707 RXN327688:RXN327707 SHJ327688:SHJ327707 SRF327688:SRF327707 TBB327688:TBB327707 TKX327688:TKX327707 TUT327688:TUT327707 UEP327688:UEP327707 UOL327688:UOL327707 UYH327688:UYH327707 VID327688:VID327707 VRZ327688:VRZ327707 WBV327688:WBV327707 WLR327688:WLR327707 WVN327688:WVN327707 F393224:F393243 JB393224:JB393243 SX393224:SX393243 ACT393224:ACT393243 AMP393224:AMP393243 AWL393224:AWL393243 BGH393224:BGH393243 BQD393224:BQD393243 BZZ393224:BZZ393243 CJV393224:CJV393243 CTR393224:CTR393243 DDN393224:DDN393243 DNJ393224:DNJ393243 DXF393224:DXF393243 EHB393224:EHB393243 EQX393224:EQX393243 FAT393224:FAT393243 FKP393224:FKP393243 FUL393224:FUL393243 GEH393224:GEH393243 GOD393224:GOD393243 GXZ393224:GXZ393243 HHV393224:HHV393243 HRR393224:HRR393243 IBN393224:IBN393243 ILJ393224:ILJ393243 IVF393224:IVF393243 JFB393224:JFB393243 JOX393224:JOX393243 JYT393224:JYT393243 KIP393224:KIP393243 KSL393224:KSL393243 LCH393224:LCH393243 LMD393224:LMD393243 LVZ393224:LVZ393243 MFV393224:MFV393243 MPR393224:MPR393243 MZN393224:MZN393243 NJJ393224:NJJ393243 NTF393224:NTF393243 ODB393224:ODB393243 OMX393224:OMX393243 OWT393224:OWT393243 PGP393224:PGP393243 PQL393224:PQL393243 QAH393224:QAH393243 QKD393224:QKD393243 QTZ393224:QTZ393243 RDV393224:RDV393243 RNR393224:RNR393243 RXN393224:RXN393243 SHJ393224:SHJ393243 SRF393224:SRF393243 TBB393224:TBB393243 TKX393224:TKX393243 TUT393224:TUT393243 UEP393224:UEP393243 UOL393224:UOL393243 UYH393224:UYH393243 VID393224:VID393243 VRZ393224:VRZ393243 WBV393224:WBV393243 WLR393224:WLR393243 WVN393224:WVN393243 F458760:F458779 JB458760:JB458779 SX458760:SX458779 ACT458760:ACT458779 AMP458760:AMP458779 AWL458760:AWL458779 BGH458760:BGH458779 BQD458760:BQD458779 BZZ458760:BZZ458779 CJV458760:CJV458779 CTR458760:CTR458779 DDN458760:DDN458779 DNJ458760:DNJ458779 DXF458760:DXF458779 EHB458760:EHB458779 EQX458760:EQX458779 FAT458760:FAT458779 FKP458760:FKP458779 FUL458760:FUL458779 GEH458760:GEH458779 GOD458760:GOD458779 GXZ458760:GXZ458779 HHV458760:HHV458779 HRR458760:HRR458779 IBN458760:IBN458779 ILJ458760:ILJ458779 IVF458760:IVF458779 JFB458760:JFB458779 JOX458760:JOX458779 JYT458760:JYT458779 KIP458760:KIP458779 KSL458760:KSL458779 LCH458760:LCH458779 LMD458760:LMD458779 LVZ458760:LVZ458779 MFV458760:MFV458779 MPR458760:MPR458779 MZN458760:MZN458779 NJJ458760:NJJ458779 NTF458760:NTF458779 ODB458760:ODB458779 OMX458760:OMX458779 OWT458760:OWT458779 PGP458760:PGP458779 PQL458760:PQL458779 QAH458760:QAH458779 QKD458760:QKD458779 QTZ458760:QTZ458779 RDV458760:RDV458779 RNR458760:RNR458779 RXN458760:RXN458779 SHJ458760:SHJ458779 SRF458760:SRF458779 TBB458760:TBB458779 TKX458760:TKX458779 TUT458760:TUT458779 UEP458760:UEP458779 UOL458760:UOL458779 UYH458760:UYH458779 VID458760:VID458779 VRZ458760:VRZ458779 WBV458760:WBV458779 WLR458760:WLR458779 WVN458760:WVN458779 F524296:F524315 JB524296:JB524315 SX524296:SX524315 ACT524296:ACT524315 AMP524296:AMP524315 AWL524296:AWL524315 BGH524296:BGH524315 BQD524296:BQD524315 BZZ524296:BZZ524315 CJV524296:CJV524315 CTR524296:CTR524315 DDN524296:DDN524315 DNJ524296:DNJ524315 DXF524296:DXF524315 EHB524296:EHB524315 EQX524296:EQX524315 FAT524296:FAT524315 FKP524296:FKP524315 FUL524296:FUL524315 GEH524296:GEH524315 GOD524296:GOD524315 GXZ524296:GXZ524315 HHV524296:HHV524315 HRR524296:HRR524315 IBN524296:IBN524315 ILJ524296:ILJ524315 IVF524296:IVF524315 JFB524296:JFB524315 JOX524296:JOX524315 JYT524296:JYT524315 KIP524296:KIP524315 KSL524296:KSL524315 LCH524296:LCH524315 LMD524296:LMD524315 LVZ524296:LVZ524315 MFV524296:MFV524315 MPR524296:MPR524315 MZN524296:MZN524315 NJJ524296:NJJ524315 NTF524296:NTF524315 ODB524296:ODB524315 OMX524296:OMX524315 OWT524296:OWT524315 PGP524296:PGP524315 PQL524296:PQL524315 QAH524296:QAH524315 QKD524296:QKD524315 QTZ524296:QTZ524315 RDV524296:RDV524315 RNR524296:RNR524315 RXN524296:RXN524315 SHJ524296:SHJ524315 SRF524296:SRF524315 TBB524296:TBB524315 TKX524296:TKX524315 TUT524296:TUT524315 UEP524296:UEP524315 UOL524296:UOL524315 UYH524296:UYH524315 VID524296:VID524315 VRZ524296:VRZ524315 WBV524296:WBV524315 WLR524296:WLR524315 WVN524296:WVN524315 F589832:F589851 JB589832:JB589851 SX589832:SX589851 ACT589832:ACT589851 AMP589832:AMP589851 AWL589832:AWL589851 BGH589832:BGH589851 BQD589832:BQD589851 BZZ589832:BZZ589851 CJV589832:CJV589851 CTR589832:CTR589851 DDN589832:DDN589851 DNJ589832:DNJ589851 DXF589832:DXF589851 EHB589832:EHB589851 EQX589832:EQX589851 FAT589832:FAT589851 FKP589832:FKP589851 FUL589832:FUL589851 GEH589832:GEH589851 GOD589832:GOD589851 GXZ589832:GXZ589851 HHV589832:HHV589851 HRR589832:HRR589851 IBN589832:IBN589851 ILJ589832:ILJ589851 IVF589832:IVF589851 JFB589832:JFB589851 JOX589832:JOX589851 JYT589832:JYT589851 KIP589832:KIP589851 KSL589832:KSL589851 LCH589832:LCH589851 LMD589832:LMD589851 LVZ589832:LVZ589851 MFV589832:MFV589851 MPR589832:MPR589851 MZN589832:MZN589851 NJJ589832:NJJ589851 NTF589832:NTF589851 ODB589832:ODB589851 OMX589832:OMX589851 OWT589832:OWT589851 PGP589832:PGP589851 PQL589832:PQL589851 QAH589832:QAH589851 QKD589832:QKD589851 QTZ589832:QTZ589851 RDV589832:RDV589851 RNR589832:RNR589851 RXN589832:RXN589851 SHJ589832:SHJ589851 SRF589832:SRF589851 TBB589832:TBB589851 TKX589832:TKX589851 TUT589832:TUT589851 UEP589832:UEP589851 UOL589832:UOL589851 UYH589832:UYH589851 VID589832:VID589851 VRZ589832:VRZ589851 WBV589832:WBV589851 WLR589832:WLR589851 WVN589832:WVN589851 F655368:F655387 JB655368:JB655387 SX655368:SX655387 ACT655368:ACT655387 AMP655368:AMP655387 AWL655368:AWL655387 BGH655368:BGH655387 BQD655368:BQD655387 BZZ655368:BZZ655387 CJV655368:CJV655387 CTR655368:CTR655387 DDN655368:DDN655387 DNJ655368:DNJ655387 DXF655368:DXF655387 EHB655368:EHB655387 EQX655368:EQX655387 FAT655368:FAT655387 FKP655368:FKP655387 FUL655368:FUL655387 GEH655368:GEH655387 GOD655368:GOD655387 GXZ655368:GXZ655387 HHV655368:HHV655387 HRR655368:HRR655387 IBN655368:IBN655387 ILJ655368:ILJ655387 IVF655368:IVF655387 JFB655368:JFB655387 JOX655368:JOX655387 JYT655368:JYT655387 KIP655368:KIP655387 KSL655368:KSL655387 LCH655368:LCH655387 LMD655368:LMD655387 LVZ655368:LVZ655387 MFV655368:MFV655387 MPR655368:MPR655387 MZN655368:MZN655387 NJJ655368:NJJ655387 NTF655368:NTF655387 ODB655368:ODB655387 OMX655368:OMX655387 OWT655368:OWT655387 PGP655368:PGP655387 PQL655368:PQL655387 QAH655368:QAH655387 QKD655368:QKD655387 QTZ655368:QTZ655387 RDV655368:RDV655387 RNR655368:RNR655387 RXN655368:RXN655387 SHJ655368:SHJ655387 SRF655368:SRF655387 TBB655368:TBB655387 TKX655368:TKX655387 TUT655368:TUT655387 UEP655368:UEP655387 UOL655368:UOL655387 UYH655368:UYH655387 VID655368:VID655387 VRZ655368:VRZ655387 WBV655368:WBV655387 WLR655368:WLR655387 WVN655368:WVN655387 F720904:F720923 JB720904:JB720923 SX720904:SX720923 ACT720904:ACT720923 AMP720904:AMP720923 AWL720904:AWL720923 BGH720904:BGH720923 BQD720904:BQD720923 BZZ720904:BZZ720923 CJV720904:CJV720923 CTR720904:CTR720923 DDN720904:DDN720923 DNJ720904:DNJ720923 DXF720904:DXF720923 EHB720904:EHB720923 EQX720904:EQX720923 FAT720904:FAT720923 FKP720904:FKP720923 FUL720904:FUL720923 GEH720904:GEH720923 GOD720904:GOD720923 GXZ720904:GXZ720923 HHV720904:HHV720923 HRR720904:HRR720923 IBN720904:IBN720923 ILJ720904:ILJ720923 IVF720904:IVF720923 JFB720904:JFB720923 JOX720904:JOX720923 JYT720904:JYT720923 KIP720904:KIP720923 KSL720904:KSL720923 LCH720904:LCH720923 LMD720904:LMD720923 LVZ720904:LVZ720923 MFV720904:MFV720923 MPR720904:MPR720923 MZN720904:MZN720923 NJJ720904:NJJ720923 NTF720904:NTF720923 ODB720904:ODB720923 OMX720904:OMX720923 OWT720904:OWT720923 PGP720904:PGP720923 PQL720904:PQL720923 QAH720904:QAH720923 QKD720904:QKD720923 QTZ720904:QTZ720923 RDV720904:RDV720923 RNR720904:RNR720923 RXN720904:RXN720923 SHJ720904:SHJ720923 SRF720904:SRF720923 TBB720904:TBB720923 TKX720904:TKX720923 TUT720904:TUT720923 UEP720904:UEP720923 UOL720904:UOL720923 UYH720904:UYH720923 VID720904:VID720923 VRZ720904:VRZ720923 WBV720904:WBV720923 WLR720904:WLR720923 WVN720904:WVN720923 F786440:F786459 JB786440:JB786459 SX786440:SX786459 ACT786440:ACT786459 AMP786440:AMP786459 AWL786440:AWL786459 BGH786440:BGH786459 BQD786440:BQD786459 BZZ786440:BZZ786459 CJV786440:CJV786459 CTR786440:CTR786459 DDN786440:DDN786459 DNJ786440:DNJ786459 DXF786440:DXF786459 EHB786440:EHB786459 EQX786440:EQX786459 FAT786440:FAT786459 FKP786440:FKP786459 FUL786440:FUL786459 GEH786440:GEH786459 GOD786440:GOD786459 GXZ786440:GXZ786459 HHV786440:HHV786459 HRR786440:HRR786459 IBN786440:IBN786459 ILJ786440:ILJ786459 IVF786440:IVF786459 JFB786440:JFB786459 JOX786440:JOX786459 JYT786440:JYT786459 KIP786440:KIP786459 KSL786440:KSL786459 LCH786440:LCH786459 LMD786440:LMD786459 LVZ786440:LVZ786459 MFV786440:MFV786459 MPR786440:MPR786459 MZN786440:MZN786459 NJJ786440:NJJ786459 NTF786440:NTF786459 ODB786440:ODB786459 OMX786440:OMX786459 OWT786440:OWT786459 PGP786440:PGP786459 PQL786440:PQL786459 QAH786440:QAH786459 QKD786440:QKD786459 QTZ786440:QTZ786459 RDV786440:RDV786459 RNR786440:RNR786459 RXN786440:RXN786459 SHJ786440:SHJ786459 SRF786440:SRF786459 TBB786440:TBB786459 TKX786440:TKX786459 TUT786440:TUT786459 UEP786440:UEP786459 UOL786440:UOL786459 UYH786440:UYH786459 VID786440:VID786459 VRZ786440:VRZ786459 WBV786440:WBV786459 WLR786440:WLR786459 WVN786440:WVN786459 F851976:F851995 JB851976:JB851995 SX851976:SX851995 ACT851976:ACT851995 AMP851976:AMP851995 AWL851976:AWL851995 BGH851976:BGH851995 BQD851976:BQD851995 BZZ851976:BZZ851995 CJV851976:CJV851995 CTR851976:CTR851995 DDN851976:DDN851995 DNJ851976:DNJ851995 DXF851976:DXF851995 EHB851976:EHB851995 EQX851976:EQX851995 FAT851976:FAT851995 FKP851976:FKP851995 FUL851976:FUL851995 GEH851976:GEH851995 GOD851976:GOD851995 GXZ851976:GXZ851995 HHV851976:HHV851995 HRR851976:HRR851995 IBN851976:IBN851995 ILJ851976:ILJ851995 IVF851976:IVF851995 JFB851976:JFB851995 JOX851976:JOX851995 JYT851976:JYT851995 KIP851976:KIP851995 KSL851976:KSL851995 LCH851976:LCH851995 LMD851976:LMD851995 LVZ851976:LVZ851995 MFV851976:MFV851995 MPR851976:MPR851995 MZN851976:MZN851995 NJJ851976:NJJ851995 NTF851976:NTF851995 ODB851976:ODB851995 OMX851976:OMX851995 OWT851976:OWT851995 PGP851976:PGP851995 PQL851976:PQL851995 QAH851976:QAH851995 QKD851976:QKD851995 QTZ851976:QTZ851995 RDV851976:RDV851995 RNR851976:RNR851995 RXN851976:RXN851995 SHJ851976:SHJ851995 SRF851976:SRF851995 TBB851976:TBB851995 TKX851976:TKX851995 TUT851976:TUT851995 UEP851976:UEP851995 UOL851976:UOL851995 UYH851976:UYH851995 VID851976:VID851995 VRZ851976:VRZ851995 WBV851976:WBV851995 WLR851976:WLR851995 WVN851976:WVN851995 F917512:F917531 JB917512:JB917531 SX917512:SX917531 ACT917512:ACT917531 AMP917512:AMP917531 AWL917512:AWL917531 BGH917512:BGH917531 BQD917512:BQD917531 BZZ917512:BZZ917531 CJV917512:CJV917531 CTR917512:CTR917531 DDN917512:DDN917531 DNJ917512:DNJ917531 DXF917512:DXF917531 EHB917512:EHB917531 EQX917512:EQX917531 FAT917512:FAT917531 FKP917512:FKP917531 FUL917512:FUL917531 GEH917512:GEH917531 GOD917512:GOD917531 GXZ917512:GXZ917531 HHV917512:HHV917531 HRR917512:HRR917531 IBN917512:IBN917531 ILJ917512:ILJ917531 IVF917512:IVF917531 JFB917512:JFB917531 JOX917512:JOX917531 JYT917512:JYT917531 KIP917512:KIP917531 KSL917512:KSL917531 LCH917512:LCH917531 LMD917512:LMD917531 LVZ917512:LVZ917531 MFV917512:MFV917531 MPR917512:MPR917531 MZN917512:MZN917531 NJJ917512:NJJ917531 NTF917512:NTF917531 ODB917512:ODB917531 OMX917512:OMX917531 OWT917512:OWT917531 PGP917512:PGP917531 PQL917512:PQL917531 QAH917512:QAH917531 QKD917512:QKD917531 QTZ917512:QTZ917531 RDV917512:RDV917531 RNR917512:RNR917531 RXN917512:RXN917531 SHJ917512:SHJ917531 SRF917512:SRF917531 TBB917512:TBB917531 TKX917512:TKX917531 TUT917512:TUT917531 UEP917512:UEP917531 UOL917512:UOL917531 UYH917512:UYH917531 VID917512:VID917531 VRZ917512:VRZ917531 WBV917512:WBV917531 WLR917512:WLR917531 WVN917512:WVN917531 F983048:F983067 JB983048:JB983067 SX983048:SX983067 ACT983048:ACT983067 AMP983048:AMP983067 AWL983048:AWL983067 BGH983048:BGH983067 BQD983048:BQD983067 BZZ983048:BZZ983067 CJV983048:CJV983067 CTR983048:CTR983067 DDN983048:DDN983067 DNJ983048:DNJ983067 DXF983048:DXF983067 EHB983048:EHB983067 EQX983048:EQX983067 FAT983048:FAT983067 FKP983048:FKP983067 FUL983048:FUL983067 GEH983048:GEH983067 GOD983048:GOD983067 GXZ983048:GXZ983067 HHV983048:HHV983067 HRR983048:HRR983067 IBN983048:IBN983067 ILJ983048:ILJ983067 IVF983048:IVF983067 JFB983048:JFB983067 JOX983048:JOX983067 JYT983048:JYT983067 KIP983048:KIP983067 KSL983048:KSL983067 LCH983048:LCH983067 LMD983048:LMD983067 LVZ983048:LVZ983067 MFV983048:MFV983067 MPR983048:MPR983067 MZN983048:MZN983067 NJJ983048:NJJ983067 NTF983048:NTF983067 ODB983048:ODB983067 OMX983048:OMX983067 OWT983048:OWT983067 PGP983048:PGP983067 PQL983048:PQL983067 QAH983048:QAH983067 QKD983048:QKD983067 QTZ983048:QTZ983067 RDV983048:RDV983067 RNR983048:RNR983067 RXN983048:RXN983067 SHJ983048:SHJ983067 SRF983048:SRF983067 TBB983048:TBB983067 TKX983048:TKX983067 TUT983048:TUT983067 UEP983048:UEP983067 UOL983048:UOL983067 UYH983048:UYH983067 VID983048:VID983067 VRZ983048:VRZ983067 WBV983048:WBV983067 WLR983048:WLR983067 WVN983048:WVN983067">
      <formula1>$B$119</formula1>
    </dataValidation>
    <dataValidation type="list" allowBlank="1" showInputMessage="1" showErrorMessage="1" error="Изберете от падащото меню." sqref="C28:C47 IY28:IY47 SU28:SU47 ACQ28:ACQ47 AMM28:AMM47 AWI28:AWI47 BGE28:BGE47 BQA28:BQA47 BZW28:BZW47 CJS28:CJS47 CTO28:CTO47 DDK28:DDK47 DNG28:DNG47 DXC28:DXC47 EGY28:EGY47 EQU28:EQU47 FAQ28:FAQ47 FKM28:FKM47 FUI28:FUI47 GEE28:GEE47 GOA28:GOA47 GXW28:GXW47 HHS28:HHS47 HRO28:HRO47 IBK28:IBK47 ILG28:ILG47 IVC28:IVC47 JEY28:JEY47 JOU28:JOU47 JYQ28:JYQ47 KIM28:KIM47 KSI28:KSI47 LCE28:LCE47 LMA28:LMA47 LVW28:LVW47 MFS28:MFS47 MPO28:MPO47 MZK28:MZK47 NJG28:NJG47 NTC28:NTC47 OCY28:OCY47 OMU28:OMU47 OWQ28:OWQ47 PGM28:PGM47 PQI28:PQI47 QAE28:QAE47 QKA28:QKA47 QTW28:QTW47 RDS28:RDS47 RNO28:RNO47 RXK28:RXK47 SHG28:SHG47 SRC28:SRC47 TAY28:TAY47 TKU28:TKU47 TUQ28:TUQ47 UEM28:UEM47 UOI28:UOI47 UYE28:UYE47 VIA28:VIA47 VRW28:VRW47 WBS28:WBS47 WLO28:WLO47 WVK28:WVK47 C65544:C65563 IY65544:IY65563 SU65544:SU65563 ACQ65544:ACQ65563 AMM65544:AMM65563 AWI65544:AWI65563 BGE65544:BGE65563 BQA65544:BQA65563 BZW65544:BZW65563 CJS65544:CJS65563 CTO65544:CTO65563 DDK65544:DDK65563 DNG65544:DNG65563 DXC65544:DXC65563 EGY65544:EGY65563 EQU65544:EQU65563 FAQ65544:FAQ65563 FKM65544:FKM65563 FUI65544:FUI65563 GEE65544:GEE65563 GOA65544:GOA65563 GXW65544:GXW65563 HHS65544:HHS65563 HRO65544:HRO65563 IBK65544:IBK65563 ILG65544:ILG65563 IVC65544:IVC65563 JEY65544:JEY65563 JOU65544:JOU65563 JYQ65544:JYQ65563 KIM65544:KIM65563 KSI65544:KSI65563 LCE65544:LCE65563 LMA65544:LMA65563 LVW65544:LVW65563 MFS65544:MFS65563 MPO65544:MPO65563 MZK65544:MZK65563 NJG65544:NJG65563 NTC65544:NTC65563 OCY65544:OCY65563 OMU65544:OMU65563 OWQ65544:OWQ65563 PGM65544:PGM65563 PQI65544:PQI65563 QAE65544:QAE65563 QKA65544:QKA65563 QTW65544:QTW65563 RDS65544:RDS65563 RNO65544:RNO65563 RXK65544:RXK65563 SHG65544:SHG65563 SRC65544:SRC65563 TAY65544:TAY65563 TKU65544:TKU65563 TUQ65544:TUQ65563 UEM65544:UEM65563 UOI65544:UOI65563 UYE65544:UYE65563 VIA65544:VIA65563 VRW65544:VRW65563 WBS65544:WBS65563 WLO65544:WLO65563 WVK65544:WVK65563 C131080:C131099 IY131080:IY131099 SU131080:SU131099 ACQ131080:ACQ131099 AMM131080:AMM131099 AWI131080:AWI131099 BGE131080:BGE131099 BQA131080:BQA131099 BZW131080:BZW131099 CJS131080:CJS131099 CTO131080:CTO131099 DDK131080:DDK131099 DNG131080:DNG131099 DXC131080:DXC131099 EGY131080:EGY131099 EQU131080:EQU131099 FAQ131080:FAQ131099 FKM131080:FKM131099 FUI131080:FUI131099 GEE131080:GEE131099 GOA131080:GOA131099 GXW131080:GXW131099 HHS131080:HHS131099 HRO131080:HRO131099 IBK131080:IBK131099 ILG131080:ILG131099 IVC131080:IVC131099 JEY131080:JEY131099 JOU131080:JOU131099 JYQ131080:JYQ131099 KIM131080:KIM131099 KSI131080:KSI131099 LCE131080:LCE131099 LMA131080:LMA131099 LVW131080:LVW131099 MFS131080:MFS131099 MPO131080:MPO131099 MZK131080:MZK131099 NJG131080:NJG131099 NTC131080:NTC131099 OCY131080:OCY131099 OMU131080:OMU131099 OWQ131080:OWQ131099 PGM131080:PGM131099 PQI131080:PQI131099 QAE131080:QAE131099 QKA131080:QKA131099 QTW131080:QTW131099 RDS131080:RDS131099 RNO131080:RNO131099 RXK131080:RXK131099 SHG131080:SHG131099 SRC131080:SRC131099 TAY131080:TAY131099 TKU131080:TKU131099 TUQ131080:TUQ131099 UEM131080:UEM131099 UOI131080:UOI131099 UYE131080:UYE131099 VIA131080:VIA131099 VRW131080:VRW131099 WBS131080:WBS131099 WLO131080:WLO131099 WVK131080:WVK131099 C196616:C196635 IY196616:IY196635 SU196616:SU196635 ACQ196616:ACQ196635 AMM196616:AMM196635 AWI196616:AWI196635 BGE196616:BGE196635 BQA196616:BQA196635 BZW196616:BZW196635 CJS196616:CJS196635 CTO196616:CTO196635 DDK196616:DDK196635 DNG196616:DNG196635 DXC196616:DXC196635 EGY196616:EGY196635 EQU196616:EQU196635 FAQ196616:FAQ196635 FKM196616:FKM196635 FUI196616:FUI196635 GEE196616:GEE196635 GOA196616:GOA196635 GXW196616:GXW196635 HHS196616:HHS196635 HRO196616:HRO196635 IBK196616:IBK196635 ILG196616:ILG196635 IVC196616:IVC196635 JEY196616:JEY196635 JOU196616:JOU196635 JYQ196616:JYQ196635 KIM196616:KIM196635 KSI196616:KSI196635 LCE196616:LCE196635 LMA196616:LMA196635 LVW196616:LVW196635 MFS196616:MFS196635 MPO196616:MPO196635 MZK196616:MZK196635 NJG196616:NJG196635 NTC196616:NTC196635 OCY196616:OCY196635 OMU196616:OMU196635 OWQ196616:OWQ196635 PGM196616:PGM196635 PQI196616:PQI196635 QAE196616:QAE196635 QKA196616:QKA196635 QTW196616:QTW196635 RDS196616:RDS196635 RNO196616:RNO196635 RXK196616:RXK196635 SHG196616:SHG196635 SRC196616:SRC196635 TAY196616:TAY196635 TKU196616:TKU196635 TUQ196616:TUQ196635 UEM196616:UEM196635 UOI196616:UOI196635 UYE196616:UYE196635 VIA196616:VIA196635 VRW196616:VRW196635 WBS196616:WBS196635 WLO196616:WLO196635 WVK196616:WVK196635 C262152:C262171 IY262152:IY262171 SU262152:SU262171 ACQ262152:ACQ262171 AMM262152:AMM262171 AWI262152:AWI262171 BGE262152:BGE262171 BQA262152:BQA262171 BZW262152:BZW262171 CJS262152:CJS262171 CTO262152:CTO262171 DDK262152:DDK262171 DNG262152:DNG262171 DXC262152:DXC262171 EGY262152:EGY262171 EQU262152:EQU262171 FAQ262152:FAQ262171 FKM262152:FKM262171 FUI262152:FUI262171 GEE262152:GEE262171 GOA262152:GOA262171 GXW262152:GXW262171 HHS262152:HHS262171 HRO262152:HRO262171 IBK262152:IBK262171 ILG262152:ILG262171 IVC262152:IVC262171 JEY262152:JEY262171 JOU262152:JOU262171 JYQ262152:JYQ262171 KIM262152:KIM262171 KSI262152:KSI262171 LCE262152:LCE262171 LMA262152:LMA262171 LVW262152:LVW262171 MFS262152:MFS262171 MPO262152:MPO262171 MZK262152:MZK262171 NJG262152:NJG262171 NTC262152:NTC262171 OCY262152:OCY262171 OMU262152:OMU262171 OWQ262152:OWQ262171 PGM262152:PGM262171 PQI262152:PQI262171 QAE262152:QAE262171 QKA262152:QKA262171 QTW262152:QTW262171 RDS262152:RDS262171 RNO262152:RNO262171 RXK262152:RXK262171 SHG262152:SHG262171 SRC262152:SRC262171 TAY262152:TAY262171 TKU262152:TKU262171 TUQ262152:TUQ262171 UEM262152:UEM262171 UOI262152:UOI262171 UYE262152:UYE262171 VIA262152:VIA262171 VRW262152:VRW262171 WBS262152:WBS262171 WLO262152:WLO262171 WVK262152:WVK262171 C327688:C327707 IY327688:IY327707 SU327688:SU327707 ACQ327688:ACQ327707 AMM327688:AMM327707 AWI327688:AWI327707 BGE327688:BGE327707 BQA327688:BQA327707 BZW327688:BZW327707 CJS327688:CJS327707 CTO327688:CTO327707 DDK327688:DDK327707 DNG327688:DNG327707 DXC327688:DXC327707 EGY327688:EGY327707 EQU327688:EQU327707 FAQ327688:FAQ327707 FKM327688:FKM327707 FUI327688:FUI327707 GEE327688:GEE327707 GOA327688:GOA327707 GXW327688:GXW327707 HHS327688:HHS327707 HRO327688:HRO327707 IBK327688:IBK327707 ILG327688:ILG327707 IVC327688:IVC327707 JEY327688:JEY327707 JOU327688:JOU327707 JYQ327688:JYQ327707 KIM327688:KIM327707 KSI327688:KSI327707 LCE327688:LCE327707 LMA327688:LMA327707 LVW327688:LVW327707 MFS327688:MFS327707 MPO327688:MPO327707 MZK327688:MZK327707 NJG327688:NJG327707 NTC327688:NTC327707 OCY327688:OCY327707 OMU327688:OMU327707 OWQ327688:OWQ327707 PGM327688:PGM327707 PQI327688:PQI327707 QAE327688:QAE327707 QKA327688:QKA327707 QTW327688:QTW327707 RDS327688:RDS327707 RNO327688:RNO327707 RXK327688:RXK327707 SHG327688:SHG327707 SRC327688:SRC327707 TAY327688:TAY327707 TKU327688:TKU327707 TUQ327688:TUQ327707 UEM327688:UEM327707 UOI327688:UOI327707 UYE327688:UYE327707 VIA327688:VIA327707 VRW327688:VRW327707 WBS327688:WBS327707 WLO327688:WLO327707 WVK327688:WVK327707 C393224:C393243 IY393224:IY393243 SU393224:SU393243 ACQ393224:ACQ393243 AMM393224:AMM393243 AWI393224:AWI393243 BGE393224:BGE393243 BQA393224:BQA393243 BZW393224:BZW393243 CJS393224:CJS393243 CTO393224:CTO393243 DDK393224:DDK393243 DNG393224:DNG393243 DXC393224:DXC393243 EGY393224:EGY393243 EQU393224:EQU393243 FAQ393224:FAQ393243 FKM393224:FKM393243 FUI393224:FUI393243 GEE393224:GEE393243 GOA393224:GOA393243 GXW393224:GXW393243 HHS393224:HHS393243 HRO393224:HRO393243 IBK393224:IBK393243 ILG393224:ILG393243 IVC393224:IVC393243 JEY393224:JEY393243 JOU393224:JOU393243 JYQ393224:JYQ393243 KIM393224:KIM393243 KSI393224:KSI393243 LCE393224:LCE393243 LMA393224:LMA393243 LVW393224:LVW393243 MFS393224:MFS393243 MPO393224:MPO393243 MZK393224:MZK393243 NJG393224:NJG393243 NTC393224:NTC393243 OCY393224:OCY393243 OMU393224:OMU393243 OWQ393224:OWQ393243 PGM393224:PGM393243 PQI393224:PQI393243 QAE393224:QAE393243 QKA393224:QKA393243 QTW393224:QTW393243 RDS393224:RDS393243 RNO393224:RNO393243 RXK393224:RXK393243 SHG393224:SHG393243 SRC393224:SRC393243 TAY393224:TAY393243 TKU393224:TKU393243 TUQ393224:TUQ393243 UEM393224:UEM393243 UOI393224:UOI393243 UYE393224:UYE393243 VIA393224:VIA393243 VRW393224:VRW393243 WBS393224:WBS393243 WLO393224:WLO393243 WVK393224:WVK393243 C458760:C458779 IY458760:IY458779 SU458760:SU458779 ACQ458760:ACQ458779 AMM458760:AMM458779 AWI458760:AWI458779 BGE458760:BGE458779 BQA458760:BQA458779 BZW458760:BZW458779 CJS458760:CJS458779 CTO458760:CTO458779 DDK458760:DDK458779 DNG458760:DNG458779 DXC458760:DXC458779 EGY458760:EGY458779 EQU458760:EQU458779 FAQ458760:FAQ458779 FKM458760:FKM458779 FUI458760:FUI458779 GEE458760:GEE458779 GOA458760:GOA458779 GXW458760:GXW458779 HHS458760:HHS458779 HRO458760:HRO458779 IBK458760:IBK458779 ILG458760:ILG458779 IVC458760:IVC458779 JEY458760:JEY458779 JOU458760:JOU458779 JYQ458760:JYQ458779 KIM458760:KIM458779 KSI458760:KSI458779 LCE458760:LCE458779 LMA458760:LMA458779 LVW458760:LVW458779 MFS458760:MFS458779 MPO458760:MPO458779 MZK458760:MZK458779 NJG458760:NJG458779 NTC458760:NTC458779 OCY458760:OCY458779 OMU458760:OMU458779 OWQ458760:OWQ458779 PGM458760:PGM458779 PQI458760:PQI458779 QAE458760:QAE458779 QKA458760:QKA458779 QTW458760:QTW458779 RDS458760:RDS458779 RNO458760:RNO458779 RXK458760:RXK458779 SHG458760:SHG458779 SRC458760:SRC458779 TAY458760:TAY458779 TKU458760:TKU458779 TUQ458760:TUQ458779 UEM458760:UEM458779 UOI458760:UOI458779 UYE458760:UYE458779 VIA458760:VIA458779 VRW458760:VRW458779 WBS458760:WBS458779 WLO458760:WLO458779 WVK458760:WVK458779 C524296:C524315 IY524296:IY524315 SU524296:SU524315 ACQ524296:ACQ524315 AMM524296:AMM524315 AWI524296:AWI524315 BGE524296:BGE524315 BQA524296:BQA524315 BZW524296:BZW524315 CJS524296:CJS524315 CTO524296:CTO524315 DDK524296:DDK524315 DNG524296:DNG524315 DXC524296:DXC524315 EGY524296:EGY524315 EQU524296:EQU524315 FAQ524296:FAQ524315 FKM524296:FKM524315 FUI524296:FUI524315 GEE524296:GEE524315 GOA524296:GOA524315 GXW524296:GXW524315 HHS524296:HHS524315 HRO524296:HRO524315 IBK524296:IBK524315 ILG524296:ILG524315 IVC524296:IVC524315 JEY524296:JEY524315 JOU524296:JOU524315 JYQ524296:JYQ524315 KIM524296:KIM524315 KSI524296:KSI524315 LCE524296:LCE524315 LMA524296:LMA524315 LVW524296:LVW524315 MFS524296:MFS524315 MPO524296:MPO524315 MZK524296:MZK524315 NJG524296:NJG524315 NTC524296:NTC524315 OCY524296:OCY524315 OMU524296:OMU524315 OWQ524296:OWQ524315 PGM524296:PGM524315 PQI524296:PQI524315 QAE524296:QAE524315 QKA524296:QKA524315 QTW524296:QTW524315 RDS524296:RDS524315 RNO524296:RNO524315 RXK524296:RXK524315 SHG524296:SHG524315 SRC524296:SRC524315 TAY524296:TAY524315 TKU524296:TKU524315 TUQ524296:TUQ524315 UEM524296:UEM524315 UOI524296:UOI524315 UYE524296:UYE524315 VIA524296:VIA524315 VRW524296:VRW524315 WBS524296:WBS524315 WLO524296:WLO524315 WVK524296:WVK524315 C589832:C589851 IY589832:IY589851 SU589832:SU589851 ACQ589832:ACQ589851 AMM589832:AMM589851 AWI589832:AWI589851 BGE589832:BGE589851 BQA589832:BQA589851 BZW589832:BZW589851 CJS589832:CJS589851 CTO589832:CTO589851 DDK589832:DDK589851 DNG589832:DNG589851 DXC589832:DXC589851 EGY589832:EGY589851 EQU589832:EQU589851 FAQ589832:FAQ589851 FKM589832:FKM589851 FUI589832:FUI589851 GEE589832:GEE589851 GOA589832:GOA589851 GXW589832:GXW589851 HHS589832:HHS589851 HRO589832:HRO589851 IBK589832:IBK589851 ILG589832:ILG589851 IVC589832:IVC589851 JEY589832:JEY589851 JOU589832:JOU589851 JYQ589832:JYQ589851 KIM589832:KIM589851 KSI589832:KSI589851 LCE589832:LCE589851 LMA589832:LMA589851 LVW589832:LVW589851 MFS589832:MFS589851 MPO589832:MPO589851 MZK589832:MZK589851 NJG589832:NJG589851 NTC589832:NTC589851 OCY589832:OCY589851 OMU589832:OMU589851 OWQ589832:OWQ589851 PGM589832:PGM589851 PQI589832:PQI589851 QAE589832:QAE589851 QKA589832:QKA589851 QTW589832:QTW589851 RDS589832:RDS589851 RNO589832:RNO589851 RXK589832:RXK589851 SHG589832:SHG589851 SRC589832:SRC589851 TAY589832:TAY589851 TKU589832:TKU589851 TUQ589832:TUQ589851 UEM589832:UEM589851 UOI589832:UOI589851 UYE589832:UYE589851 VIA589832:VIA589851 VRW589832:VRW589851 WBS589832:WBS589851 WLO589832:WLO589851 WVK589832:WVK589851 C655368:C655387 IY655368:IY655387 SU655368:SU655387 ACQ655368:ACQ655387 AMM655368:AMM655387 AWI655368:AWI655387 BGE655368:BGE655387 BQA655368:BQA655387 BZW655368:BZW655387 CJS655368:CJS655387 CTO655368:CTO655387 DDK655368:DDK655387 DNG655368:DNG655387 DXC655368:DXC655387 EGY655368:EGY655387 EQU655368:EQU655387 FAQ655368:FAQ655387 FKM655368:FKM655387 FUI655368:FUI655387 GEE655368:GEE655387 GOA655368:GOA655387 GXW655368:GXW655387 HHS655368:HHS655387 HRO655368:HRO655387 IBK655368:IBK655387 ILG655368:ILG655387 IVC655368:IVC655387 JEY655368:JEY655387 JOU655368:JOU655387 JYQ655368:JYQ655387 KIM655368:KIM655387 KSI655368:KSI655387 LCE655368:LCE655387 LMA655368:LMA655387 LVW655368:LVW655387 MFS655368:MFS655387 MPO655368:MPO655387 MZK655368:MZK655387 NJG655368:NJG655387 NTC655368:NTC655387 OCY655368:OCY655387 OMU655368:OMU655387 OWQ655368:OWQ655387 PGM655368:PGM655387 PQI655368:PQI655387 QAE655368:QAE655387 QKA655368:QKA655387 QTW655368:QTW655387 RDS655368:RDS655387 RNO655368:RNO655387 RXK655368:RXK655387 SHG655368:SHG655387 SRC655368:SRC655387 TAY655368:TAY655387 TKU655368:TKU655387 TUQ655368:TUQ655387 UEM655368:UEM655387 UOI655368:UOI655387 UYE655368:UYE655387 VIA655368:VIA655387 VRW655368:VRW655387 WBS655368:WBS655387 WLO655368:WLO655387 WVK655368:WVK655387 C720904:C720923 IY720904:IY720923 SU720904:SU720923 ACQ720904:ACQ720923 AMM720904:AMM720923 AWI720904:AWI720923 BGE720904:BGE720923 BQA720904:BQA720923 BZW720904:BZW720923 CJS720904:CJS720923 CTO720904:CTO720923 DDK720904:DDK720923 DNG720904:DNG720923 DXC720904:DXC720923 EGY720904:EGY720923 EQU720904:EQU720923 FAQ720904:FAQ720923 FKM720904:FKM720923 FUI720904:FUI720923 GEE720904:GEE720923 GOA720904:GOA720923 GXW720904:GXW720923 HHS720904:HHS720923 HRO720904:HRO720923 IBK720904:IBK720923 ILG720904:ILG720923 IVC720904:IVC720923 JEY720904:JEY720923 JOU720904:JOU720923 JYQ720904:JYQ720923 KIM720904:KIM720923 KSI720904:KSI720923 LCE720904:LCE720923 LMA720904:LMA720923 LVW720904:LVW720923 MFS720904:MFS720923 MPO720904:MPO720923 MZK720904:MZK720923 NJG720904:NJG720923 NTC720904:NTC720923 OCY720904:OCY720923 OMU720904:OMU720923 OWQ720904:OWQ720923 PGM720904:PGM720923 PQI720904:PQI720923 QAE720904:QAE720923 QKA720904:QKA720923 QTW720904:QTW720923 RDS720904:RDS720923 RNO720904:RNO720923 RXK720904:RXK720923 SHG720904:SHG720923 SRC720904:SRC720923 TAY720904:TAY720923 TKU720904:TKU720923 TUQ720904:TUQ720923 UEM720904:UEM720923 UOI720904:UOI720923 UYE720904:UYE720923 VIA720904:VIA720923 VRW720904:VRW720923 WBS720904:WBS720923 WLO720904:WLO720923 WVK720904:WVK720923 C786440:C786459 IY786440:IY786459 SU786440:SU786459 ACQ786440:ACQ786459 AMM786440:AMM786459 AWI786440:AWI786459 BGE786440:BGE786459 BQA786440:BQA786459 BZW786440:BZW786459 CJS786440:CJS786459 CTO786440:CTO786459 DDK786440:DDK786459 DNG786440:DNG786459 DXC786440:DXC786459 EGY786440:EGY786459 EQU786440:EQU786459 FAQ786440:FAQ786459 FKM786440:FKM786459 FUI786440:FUI786459 GEE786440:GEE786459 GOA786440:GOA786459 GXW786440:GXW786459 HHS786440:HHS786459 HRO786440:HRO786459 IBK786440:IBK786459 ILG786440:ILG786459 IVC786440:IVC786459 JEY786440:JEY786459 JOU786440:JOU786459 JYQ786440:JYQ786459 KIM786440:KIM786459 KSI786440:KSI786459 LCE786440:LCE786459 LMA786440:LMA786459 LVW786440:LVW786459 MFS786440:MFS786459 MPO786440:MPO786459 MZK786440:MZK786459 NJG786440:NJG786459 NTC786440:NTC786459 OCY786440:OCY786459 OMU786440:OMU786459 OWQ786440:OWQ786459 PGM786440:PGM786459 PQI786440:PQI786459 QAE786440:QAE786459 QKA786440:QKA786459 QTW786440:QTW786459 RDS786440:RDS786459 RNO786440:RNO786459 RXK786440:RXK786459 SHG786440:SHG786459 SRC786440:SRC786459 TAY786440:TAY786459 TKU786440:TKU786459 TUQ786440:TUQ786459 UEM786440:UEM786459 UOI786440:UOI786459 UYE786440:UYE786459 VIA786440:VIA786459 VRW786440:VRW786459 WBS786440:WBS786459 WLO786440:WLO786459 WVK786440:WVK786459 C851976:C851995 IY851976:IY851995 SU851976:SU851995 ACQ851976:ACQ851995 AMM851976:AMM851995 AWI851976:AWI851995 BGE851976:BGE851995 BQA851976:BQA851995 BZW851976:BZW851995 CJS851976:CJS851995 CTO851976:CTO851995 DDK851976:DDK851995 DNG851976:DNG851995 DXC851976:DXC851995 EGY851976:EGY851995 EQU851976:EQU851995 FAQ851976:FAQ851995 FKM851976:FKM851995 FUI851976:FUI851995 GEE851976:GEE851995 GOA851976:GOA851995 GXW851976:GXW851995 HHS851976:HHS851995 HRO851976:HRO851995 IBK851976:IBK851995 ILG851976:ILG851995 IVC851976:IVC851995 JEY851976:JEY851995 JOU851976:JOU851995 JYQ851976:JYQ851995 KIM851976:KIM851995 KSI851976:KSI851995 LCE851976:LCE851995 LMA851976:LMA851995 LVW851976:LVW851995 MFS851976:MFS851995 MPO851976:MPO851995 MZK851976:MZK851995 NJG851976:NJG851995 NTC851976:NTC851995 OCY851976:OCY851995 OMU851976:OMU851995 OWQ851976:OWQ851995 PGM851976:PGM851995 PQI851976:PQI851995 QAE851976:QAE851995 QKA851976:QKA851995 QTW851976:QTW851995 RDS851976:RDS851995 RNO851976:RNO851995 RXK851976:RXK851995 SHG851976:SHG851995 SRC851976:SRC851995 TAY851976:TAY851995 TKU851976:TKU851995 TUQ851976:TUQ851995 UEM851976:UEM851995 UOI851976:UOI851995 UYE851976:UYE851995 VIA851976:VIA851995 VRW851976:VRW851995 WBS851976:WBS851995 WLO851976:WLO851995 WVK851976:WVK851995 C917512:C917531 IY917512:IY917531 SU917512:SU917531 ACQ917512:ACQ917531 AMM917512:AMM917531 AWI917512:AWI917531 BGE917512:BGE917531 BQA917512:BQA917531 BZW917512:BZW917531 CJS917512:CJS917531 CTO917512:CTO917531 DDK917512:DDK917531 DNG917512:DNG917531 DXC917512:DXC917531 EGY917512:EGY917531 EQU917512:EQU917531 FAQ917512:FAQ917531 FKM917512:FKM917531 FUI917512:FUI917531 GEE917512:GEE917531 GOA917512:GOA917531 GXW917512:GXW917531 HHS917512:HHS917531 HRO917512:HRO917531 IBK917512:IBK917531 ILG917512:ILG917531 IVC917512:IVC917531 JEY917512:JEY917531 JOU917512:JOU917531 JYQ917512:JYQ917531 KIM917512:KIM917531 KSI917512:KSI917531 LCE917512:LCE917531 LMA917512:LMA917531 LVW917512:LVW917531 MFS917512:MFS917531 MPO917512:MPO917531 MZK917512:MZK917531 NJG917512:NJG917531 NTC917512:NTC917531 OCY917512:OCY917531 OMU917512:OMU917531 OWQ917512:OWQ917531 PGM917512:PGM917531 PQI917512:PQI917531 QAE917512:QAE917531 QKA917512:QKA917531 QTW917512:QTW917531 RDS917512:RDS917531 RNO917512:RNO917531 RXK917512:RXK917531 SHG917512:SHG917531 SRC917512:SRC917531 TAY917512:TAY917531 TKU917512:TKU917531 TUQ917512:TUQ917531 UEM917512:UEM917531 UOI917512:UOI917531 UYE917512:UYE917531 VIA917512:VIA917531 VRW917512:VRW917531 WBS917512:WBS917531 WLO917512:WLO917531 WVK917512:WVK917531 C983048:C983067 IY983048:IY983067 SU983048:SU983067 ACQ983048:ACQ983067 AMM983048:AMM983067 AWI983048:AWI983067 BGE983048:BGE983067 BQA983048:BQA983067 BZW983048:BZW983067 CJS983048:CJS983067 CTO983048:CTO983067 DDK983048:DDK983067 DNG983048:DNG983067 DXC983048:DXC983067 EGY983048:EGY983067 EQU983048:EQU983067 FAQ983048:FAQ983067 FKM983048:FKM983067 FUI983048:FUI983067 GEE983048:GEE983067 GOA983048:GOA983067 GXW983048:GXW983067 HHS983048:HHS983067 HRO983048:HRO983067 IBK983048:IBK983067 ILG983048:ILG983067 IVC983048:IVC983067 JEY983048:JEY983067 JOU983048:JOU983067 JYQ983048:JYQ983067 KIM983048:KIM983067 KSI983048:KSI983067 LCE983048:LCE983067 LMA983048:LMA983067 LVW983048:LVW983067 MFS983048:MFS983067 MPO983048:MPO983067 MZK983048:MZK983067 NJG983048:NJG983067 NTC983048:NTC983067 OCY983048:OCY983067 OMU983048:OMU983067 OWQ983048:OWQ983067 PGM983048:PGM983067 PQI983048:PQI983067 QAE983048:QAE983067 QKA983048:QKA983067 QTW983048:QTW983067 RDS983048:RDS983067 RNO983048:RNO983067 RXK983048:RXK983067 SHG983048:SHG983067 SRC983048:SRC983067 TAY983048:TAY983067 TKU983048:TKU983067 TUQ983048:TUQ983067 UEM983048:UEM983067 UOI983048:UOI983067 UYE983048:UYE983067 VIA983048:VIA983067 VRW983048:VRW983067 WBS983048:WBS983067 WLO983048:WLO983067 WVK983048:WVK983067">
      <formula1>$B$128:$B$143</formula1>
    </dataValidation>
    <dataValidation allowBlank="1" showInputMessage="1" showErrorMessage="1" error="Изберете от падащото меню." sqref="C2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
    <dataValidation type="list" allowBlank="1" showInputMessage="1" showErrorMessage="1" sqref="J28:K47 JF28:JG47 TB28:TC47 ACX28:ACY47 AMT28:AMU47 AWP28:AWQ47 BGL28:BGM47 BQH28:BQI47 CAD28:CAE47 CJZ28:CKA47 CTV28:CTW47 DDR28:DDS47 DNN28:DNO47 DXJ28:DXK47 EHF28:EHG47 ERB28:ERC47 FAX28:FAY47 FKT28:FKU47 FUP28:FUQ47 GEL28:GEM47 GOH28:GOI47 GYD28:GYE47 HHZ28:HIA47 HRV28:HRW47 IBR28:IBS47 ILN28:ILO47 IVJ28:IVK47 JFF28:JFG47 JPB28:JPC47 JYX28:JYY47 KIT28:KIU47 KSP28:KSQ47 LCL28:LCM47 LMH28:LMI47 LWD28:LWE47 MFZ28:MGA47 MPV28:MPW47 MZR28:MZS47 NJN28:NJO47 NTJ28:NTK47 ODF28:ODG47 ONB28:ONC47 OWX28:OWY47 PGT28:PGU47 PQP28:PQQ47 QAL28:QAM47 QKH28:QKI47 QUD28:QUE47 RDZ28:REA47 RNV28:RNW47 RXR28:RXS47 SHN28:SHO47 SRJ28:SRK47 TBF28:TBG47 TLB28:TLC47 TUX28:TUY47 UET28:UEU47 UOP28:UOQ47 UYL28:UYM47 VIH28:VII47 VSD28:VSE47 WBZ28:WCA47 WLV28:WLW47 WVR28:WVS47 J65544:K65563 JF65544:JG65563 TB65544:TC65563 ACX65544:ACY65563 AMT65544:AMU65563 AWP65544:AWQ65563 BGL65544:BGM65563 BQH65544:BQI65563 CAD65544:CAE65563 CJZ65544:CKA65563 CTV65544:CTW65563 DDR65544:DDS65563 DNN65544:DNO65563 DXJ65544:DXK65563 EHF65544:EHG65563 ERB65544:ERC65563 FAX65544:FAY65563 FKT65544:FKU65563 FUP65544:FUQ65563 GEL65544:GEM65563 GOH65544:GOI65563 GYD65544:GYE65563 HHZ65544:HIA65563 HRV65544:HRW65563 IBR65544:IBS65563 ILN65544:ILO65563 IVJ65544:IVK65563 JFF65544:JFG65563 JPB65544:JPC65563 JYX65544:JYY65563 KIT65544:KIU65563 KSP65544:KSQ65563 LCL65544:LCM65563 LMH65544:LMI65563 LWD65544:LWE65563 MFZ65544:MGA65563 MPV65544:MPW65563 MZR65544:MZS65563 NJN65544:NJO65563 NTJ65544:NTK65563 ODF65544:ODG65563 ONB65544:ONC65563 OWX65544:OWY65563 PGT65544:PGU65563 PQP65544:PQQ65563 QAL65544:QAM65563 QKH65544:QKI65563 QUD65544:QUE65563 RDZ65544:REA65563 RNV65544:RNW65563 RXR65544:RXS65563 SHN65544:SHO65563 SRJ65544:SRK65563 TBF65544:TBG65563 TLB65544:TLC65563 TUX65544:TUY65563 UET65544:UEU65563 UOP65544:UOQ65563 UYL65544:UYM65563 VIH65544:VII65563 VSD65544:VSE65563 WBZ65544:WCA65563 WLV65544:WLW65563 WVR65544:WVS65563 J131080:K131099 JF131080:JG131099 TB131080:TC131099 ACX131080:ACY131099 AMT131080:AMU131099 AWP131080:AWQ131099 BGL131080:BGM131099 BQH131080:BQI131099 CAD131080:CAE131099 CJZ131080:CKA131099 CTV131080:CTW131099 DDR131080:DDS131099 DNN131080:DNO131099 DXJ131080:DXK131099 EHF131080:EHG131099 ERB131080:ERC131099 FAX131080:FAY131099 FKT131080:FKU131099 FUP131080:FUQ131099 GEL131080:GEM131099 GOH131080:GOI131099 GYD131080:GYE131099 HHZ131080:HIA131099 HRV131080:HRW131099 IBR131080:IBS131099 ILN131080:ILO131099 IVJ131080:IVK131099 JFF131080:JFG131099 JPB131080:JPC131099 JYX131080:JYY131099 KIT131080:KIU131099 KSP131080:KSQ131099 LCL131080:LCM131099 LMH131080:LMI131099 LWD131080:LWE131099 MFZ131080:MGA131099 MPV131080:MPW131099 MZR131080:MZS131099 NJN131080:NJO131099 NTJ131080:NTK131099 ODF131080:ODG131099 ONB131080:ONC131099 OWX131080:OWY131099 PGT131080:PGU131099 PQP131080:PQQ131099 QAL131080:QAM131099 QKH131080:QKI131099 QUD131080:QUE131099 RDZ131080:REA131099 RNV131080:RNW131099 RXR131080:RXS131099 SHN131080:SHO131099 SRJ131080:SRK131099 TBF131080:TBG131099 TLB131080:TLC131099 TUX131080:TUY131099 UET131080:UEU131099 UOP131080:UOQ131099 UYL131080:UYM131099 VIH131080:VII131099 VSD131080:VSE131099 WBZ131080:WCA131099 WLV131080:WLW131099 WVR131080:WVS131099 J196616:K196635 JF196616:JG196635 TB196616:TC196635 ACX196616:ACY196635 AMT196616:AMU196635 AWP196616:AWQ196635 BGL196616:BGM196635 BQH196616:BQI196635 CAD196616:CAE196635 CJZ196616:CKA196635 CTV196616:CTW196635 DDR196616:DDS196635 DNN196616:DNO196635 DXJ196616:DXK196635 EHF196616:EHG196635 ERB196616:ERC196635 FAX196616:FAY196635 FKT196616:FKU196635 FUP196616:FUQ196635 GEL196616:GEM196635 GOH196616:GOI196635 GYD196616:GYE196635 HHZ196616:HIA196635 HRV196616:HRW196635 IBR196616:IBS196635 ILN196616:ILO196635 IVJ196616:IVK196635 JFF196616:JFG196635 JPB196616:JPC196635 JYX196616:JYY196635 KIT196616:KIU196635 KSP196616:KSQ196635 LCL196616:LCM196635 LMH196616:LMI196635 LWD196616:LWE196635 MFZ196616:MGA196635 MPV196616:MPW196635 MZR196616:MZS196635 NJN196616:NJO196635 NTJ196616:NTK196635 ODF196616:ODG196635 ONB196616:ONC196635 OWX196616:OWY196635 PGT196616:PGU196635 PQP196616:PQQ196635 QAL196616:QAM196635 QKH196616:QKI196635 QUD196616:QUE196635 RDZ196616:REA196635 RNV196616:RNW196635 RXR196616:RXS196635 SHN196616:SHO196635 SRJ196616:SRK196635 TBF196616:TBG196635 TLB196616:TLC196635 TUX196616:TUY196635 UET196616:UEU196635 UOP196616:UOQ196635 UYL196616:UYM196635 VIH196616:VII196635 VSD196616:VSE196635 WBZ196616:WCA196635 WLV196616:WLW196635 WVR196616:WVS196635 J262152:K262171 JF262152:JG262171 TB262152:TC262171 ACX262152:ACY262171 AMT262152:AMU262171 AWP262152:AWQ262171 BGL262152:BGM262171 BQH262152:BQI262171 CAD262152:CAE262171 CJZ262152:CKA262171 CTV262152:CTW262171 DDR262152:DDS262171 DNN262152:DNO262171 DXJ262152:DXK262171 EHF262152:EHG262171 ERB262152:ERC262171 FAX262152:FAY262171 FKT262152:FKU262171 FUP262152:FUQ262171 GEL262152:GEM262171 GOH262152:GOI262171 GYD262152:GYE262171 HHZ262152:HIA262171 HRV262152:HRW262171 IBR262152:IBS262171 ILN262152:ILO262171 IVJ262152:IVK262171 JFF262152:JFG262171 JPB262152:JPC262171 JYX262152:JYY262171 KIT262152:KIU262171 KSP262152:KSQ262171 LCL262152:LCM262171 LMH262152:LMI262171 LWD262152:LWE262171 MFZ262152:MGA262171 MPV262152:MPW262171 MZR262152:MZS262171 NJN262152:NJO262171 NTJ262152:NTK262171 ODF262152:ODG262171 ONB262152:ONC262171 OWX262152:OWY262171 PGT262152:PGU262171 PQP262152:PQQ262171 QAL262152:QAM262171 QKH262152:QKI262171 QUD262152:QUE262171 RDZ262152:REA262171 RNV262152:RNW262171 RXR262152:RXS262171 SHN262152:SHO262171 SRJ262152:SRK262171 TBF262152:TBG262171 TLB262152:TLC262171 TUX262152:TUY262171 UET262152:UEU262171 UOP262152:UOQ262171 UYL262152:UYM262171 VIH262152:VII262171 VSD262152:VSE262171 WBZ262152:WCA262171 WLV262152:WLW262171 WVR262152:WVS262171 J327688:K327707 JF327688:JG327707 TB327688:TC327707 ACX327688:ACY327707 AMT327688:AMU327707 AWP327688:AWQ327707 BGL327688:BGM327707 BQH327688:BQI327707 CAD327688:CAE327707 CJZ327688:CKA327707 CTV327688:CTW327707 DDR327688:DDS327707 DNN327688:DNO327707 DXJ327688:DXK327707 EHF327688:EHG327707 ERB327688:ERC327707 FAX327688:FAY327707 FKT327688:FKU327707 FUP327688:FUQ327707 GEL327688:GEM327707 GOH327688:GOI327707 GYD327688:GYE327707 HHZ327688:HIA327707 HRV327688:HRW327707 IBR327688:IBS327707 ILN327688:ILO327707 IVJ327688:IVK327707 JFF327688:JFG327707 JPB327688:JPC327707 JYX327688:JYY327707 KIT327688:KIU327707 KSP327688:KSQ327707 LCL327688:LCM327707 LMH327688:LMI327707 LWD327688:LWE327707 MFZ327688:MGA327707 MPV327688:MPW327707 MZR327688:MZS327707 NJN327688:NJO327707 NTJ327688:NTK327707 ODF327688:ODG327707 ONB327688:ONC327707 OWX327688:OWY327707 PGT327688:PGU327707 PQP327688:PQQ327707 QAL327688:QAM327707 QKH327688:QKI327707 QUD327688:QUE327707 RDZ327688:REA327707 RNV327688:RNW327707 RXR327688:RXS327707 SHN327688:SHO327707 SRJ327688:SRK327707 TBF327688:TBG327707 TLB327688:TLC327707 TUX327688:TUY327707 UET327688:UEU327707 UOP327688:UOQ327707 UYL327688:UYM327707 VIH327688:VII327707 VSD327688:VSE327707 WBZ327688:WCA327707 WLV327688:WLW327707 WVR327688:WVS327707 J393224:K393243 JF393224:JG393243 TB393224:TC393243 ACX393224:ACY393243 AMT393224:AMU393243 AWP393224:AWQ393243 BGL393224:BGM393243 BQH393224:BQI393243 CAD393224:CAE393243 CJZ393224:CKA393243 CTV393224:CTW393243 DDR393224:DDS393243 DNN393224:DNO393243 DXJ393224:DXK393243 EHF393224:EHG393243 ERB393224:ERC393243 FAX393224:FAY393243 FKT393224:FKU393243 FUP393224:FUQ393243 GEL393224:GEM393243 GOH393224:GOI393243 GYD393224:GYE393243 HHZ393224:HIA393243 HRV393224:HRW393243 IBR393224:IBS393243 ILN393224:ILO393243 IVJ393224:IVK393243 JFF393224:JFG393243 JPB393224:JPC393243 JYX393224:JYY393243 KIT393224:KIU393243 KSP393224:KSQ393243 LCL393224:LCM393243 LMH393224:LMI393243 LWD393224:LWE393243 MFZ393224:MGA393243 MPV393224:MPW393243 MZR393224:MZS393243 NJN393224:NJO393243 NTJ393224:NTK393243 ODF393224:ODG393243 ONB393224:ONC393243 OWX393224:OWY393243 PGT393224:PGU393243 PQP393224:PQQ393243 QAL393224:QAM393243 QKH393224:QKI393243 QUD393224:QUE393243 RDZ393224:REA393243 RNV393224:RNW393243 RXR393224:RXS393243 SHN393224:SHO393243 SRJ393224:SRK393243 TBF393224:TBG393243 TLB393224:TLC393243 TUX393224:TUY393243 UET393224:UEU393243 UOP393224:UOQ393243 UYL393224:UYM393243 VIH393224:VII393243 VSD393224:VSE393243 WBZ393224:WCA393243 WLV393224:WLW393243 WVR393224:WVS393243 J458760:K458779 JF458760:JG458779 TB458760:TC458779 ACX458760:ACY458779 AMT458760:AMU458779 AWP458760:AWQ458779 BGL458760:BGM458779 BQH458760:BQI458779 CAD458760:CAE458779 CJZ458760:CKA458779 CTV458760:CTW458779 DDR458760:DDS458779 DNN458760:DNO458779 DXJ458760:DXK458779 EHF458760:EHG458779 ERB458760:ERC458779 FAX458760:FAY458779 FKT458760:FKU458779 FUP458760:FUQ458779 GEL458760:GEM458779 GOH458760:GOI458779 GYD458760:GYE458779 HHZ458760:HIA458779 HRV458760:HRW458779 IBR458760:IBS458779 ILN458760:ILO458779 IVJ458760:IVK458779 JFF458760:JFG458779 JPB458760:JPC458779 JYX458760:JYY458779 KIT458760:KIU458779 KSP458760:KSQ458779 LCL458760:LCM458779 LMH458760:LMI458779 LWD458760:LWE458779 MFZ458760:MGA458779 MPV458760:MPW458779 MZR458760:MZS458779 NJN458760:NJO458779 NTJ458760:NTK458779 ODF458760:ODG458779 ONB458760:ONC458779 OWX458760:OWY458779 PGT458760:PGU458779 PQP458760:PQQ458779 QAL458760:QAM458779 QKH458760:QKI458779 QUD458760:QUE458779 RDZ458760:REA458779 RNV458760:RNW458779 RXR458760:RXS458779 SHN458760:SHO458779 SRJ458760:SRK458779 TBF458760:TBG458779 TLB458760:TLC458779 TUX458760:TUY458779 UET458760:UEU458779 UOP458760:UOQ458779 UYL458760:UYM458779 VIH458760:VII458779 VSD458760:VSE458779 WBZ458760:WCA458779 WLV458760:WLW458779 WVR458760:WVS458779 J524296:K524315 JF524296:JG524315 TB524296:TC524315 ACX524296:ACY524315 AMT524296:AMU524315 AWP524296:AWQ524315 BGL524296:BGM524315 BQH524296:BQI524315 CAD524296:CAE524315 CJZ524296:CKA524315 CTV524296:CTW524315 DDR524296:DDS524315 DNN524296:DNO524315 DXJ524296:DXK524315 EHF524296:EHG524315 ERB524296:ERC524315 FAX524296:FAY524315 FKT524296:FKU524315 FUP524296:FUQ524315 GEL524296:GEM524315 GOH524296:GOI524315 GYD524296:GYE524315 HHZ524296:HIA524315 HRV524296:HRW524315 IBR524296:IBS524315 ILN524296:ILO524315 IVJ524296:IVK524315 JFF524296:JFG524315 JPB524296:JPC524315 JYX524296:JYY524315 KIT524296:KIU524315 KSP524296:KSQ524315 LCL524296:LCM524315 LMH524296:LMI524315 LWD524296:LWE524315 MFZ524296:MGA524315 MPV524296:MPW524315 MZR524296:MZS524315 NJN524296:NJO524315 NTJ524296:NTK524315 ODF524296:ODG524315 ONB524296:ONC524315 OWX524296:OWY524315 PGT524296:PGU524315 PQP524296:PQQ524315 QAL524296:QAM524315 QKH524296:QKI524315 QUD524296:QUE524315 RDZ524296:REA524315 RNV524296:RNW524315 RXR524296:RXS524315 SHN524296:SHO524315 SRJ524296:SRK524315 TBF524296:TBG524315 TLB524296:TLC524315 TUX524296:TUY524315 UET524296:UEU524315 UOP524296:UOQ524315 UYL524296:UYM524315 VIH524296:VII524315 VSD524296:VSE524315 WBZ524296:WCA524315 WLV524296:WLW524315 WVR524296:WVS524315 J589832:K589851 JF589832:JG589851 TB589832:TC589851 ACX589832:ACY589851 AMT589832:AMU589851 AWP589832:AWQ589851 BGL589832:BGM589851 BQH589832:BQI589851 CAD589832:CAE589851 CJZ589832:CKA589851 CTV589832:CTW589851 DDR589832:DDS589851 DNN589832:DNO589851 DXJ589832:DXK589851 EHF589832:EHG589851 ERB589832:ERC589851 FAX589832:FAY589851 FKT589832:FKU589851 FUP589832:FUQ589851 GEL589832:GEM589851 GOH589832:GOI589851 GYD589832:GYE589851 HHZ589832:HIA589851 HRV589832:HRW589851 IBR589832:IBS589851 ILN589832:ILO589851 IVJ589832:IVK589851 JFF589832:JFG589851 JPB589832:JPC589851 JYX589832:JYY589851 KIT589832:KIU589851 KSP589832:KSQ589851 LCL589832:LCM589851 LMH589832:LMI589851 LWD589832:LWE589851 MFZ589832:MGA589851 MPV589832:MPW589851 MZR589832:MZS589851 NJN589832:NJO589851 NTJ589832:NTK589851 ODF589832:ODG589851 ONB589832:ONC589851 OWX589832:OWY589851 PGT589832:PGU589851 PQP589832:PQQ589851 QAL589832:QAM589851 QKH589832:QKI589851 QUD589832:QUE589851 RDZ589832:REA589851 RNV589832:RNW589851 RXR589832:RXS589851 SHN589832:SHO589851 SRJ589832:SRK589851 TBF589832:TBG589851 TLB589832:TLC589851 TUX589832:TUY589851 UET589832:UEU589851 UOP589832:UOQ589851 UYL589832:UYM589851 VIH589832:VII589851 VSD589832:VSE589851 WBZ589832:WCA589851 WLV589832:WLW589851 WVR589832:WVS589851 J655368:K655387 JF655368:JG655387 TB655368:TC655387 ACX655368:ACY655387 AMT655368:AMU655387 AWP655368:AWQ655387 BGL655368:BGM655387 BQH655368:BQI655387 CAD655368:CAE655387 CJZ655368:CKA655387 CTV655368:CTW655387 DDR655368:DDS655387 DNN655368:DNO655387 DXJ655368:DXK655387 EHF655368:EHG655387 ERB655368:ERC655387 FAX655368:FAY655387 FKT655368:FKU655387 FUP655368:FUQ655387 GEL655368:GEM655387 GOH655368:GOI655387 GYD655368:GYE655387 HHZ655368:HIA655387 HRV655368:HRW655387 IBR655368:IBS655387 ILN655368:ILO655387 IVJ655368:IVK655387 JFF655368:JFG655387 JPB655368:JPC655387 JYX655368:JYY655387 KIT655368:KIU655387 KSP655368:KSQ655387 LCL655368:LCM655387 LMH655368:LMI655387 LWD655368:LWE655387 MFZ655368:MGA655387 MPV655368:MPW655387 MZR655368:MZS655387 NJN655368:NJO655387 NTJ655368:NTK655387 ODF655368:ODG655387 ONB655368:ONC655387 OWX655368:OWY655387 PGT655368:PGU655387 PQP655368:PQQ655387 QAL655368:QAM655387 QKH655368:QKI655387 QUD655368:QUE655387 RDZ655368:REA655387 RNV655368:RNW655387 RXR655368:RXS655387 SHN655368:SHO655387 SRJ655368:SRK655387 TBF655368:TBG655387 TLB655368:TLC655387 TUX655368:TUY655387 UET655368:UEU655387 UOP655368:UOQ655387 UYL655368:UYM655387 VIH655368:VII655387 VSD655368:VSE655387 WBZ655368:WCA655387 WLV655368:WLW655387 WVR655368:WVS655387 J720904:K720923 JF720904:JG720923 TB720904:TC720923 ACX720904:ACY720923 AMT720904:AMU720923 AWP720904:AWQ720923 BGL720904:BGM720923 BQH720904:BQI720923 CAD720904:CAE720923 CJZ720904:CKA720923 CTV720904:CTW720923 DDR720904:DDS720923 DNN720904:DNO720923 DXJ720904:DXK720923 EHF720904:EHG720923 ERB720904:ERC720923 FAX720904:FAY720923 FKT720904:FKU720923 FUP720904:FUQ720923 GEL720904:GEM720923 GOH720904:GOI720923 GYD720904:GYE720923 HHZ720904:HIA720923 HRV720904:HRW720923 IBR720904:IBS720923 ILN720904:ILO720923 IVJ720904:IVK720923 JFF720904:JFG720923 JPB720904:JPC720923 JYX720904:JYY720923 KIT720904:KIU720923 KSP720904:KSQ720923 LCL720904:LCM720923 LMH720904:LMI720923 LWD720904:LWE720923 MFZ720904:MGA720923 MPV720904:MPW720923 MZR720904:MZS720923 NJN720904:NJO720923 NTJ720904:NTK720923 ODF720904:ODG720923 ONB720904:ONC720923 OWX720904:OWY720923 PGT720904:PGU720923 PQP720904:PQQ720923 QAL720904:QAM720923 QKH720904:QKI720923 QUD720904:QUE720923 RDZ720904:REA720923 RNV720904:RNW720923 RXR720904:RXS720923 SHN720904:SHO720923 SRJ720904:SRK720923 TBF720904:TBG720923 TLB720904:TLC720923 TUX720904:TUY720923 UET720904:UEU720923 UOP720904:UOQ720923 UYL720904:UYM720923 VIH720904:VII720923 VSD720904:VSE720923 WBZ720904:WCA720923 WLV720904:WLW720923 WVR720904:WVS720923 J786440:K786459 JF786440:JG786459 TB786440:TC786459 ACX786440:ACY786459 AMT786440:AMU786459 AWP786440:AWQ786459 BGL786440:BGM786459 BQH786440:BQI786459 CAD786440:CAE786459 CJZ786440:CKA786459 CTV786440:CTW786459 DDR786440:DDS786459 DNN786440:DNO786459 DXJ786440:DXK786459 EHF786440:EHG786459 ERB786440:ERC786459 FAX786440:FAY786459 FKT786440:FKU786459 FUP786440:FUQ786459 GEL786440:GEM786459 GOH786440:GOI786459 GYD786440:GYE786459 HHZ786440:HIA786459 HRV786440:HRW786459 IBR786440:IBS786459 ILN786440:ILO786459 IVJ786440:IVK786459 JFF786440:JFG786459 JPB786440:JPC786459 JYX786440:JYY786459 KIT786440:KIU786459 KSP786440:KSQ786459 LCL786440:LCM786459 LMH786440:LMI786459 LWD786440:LWE786459 MFZ786440:MGA786459 MPV786440:MPW786459 MZR786440:MZS786459 NJN786440:NJO786459 NTJ786440:NTK786459 ODF786440:ODG786459 ONB786440:ONC786459 OWX786440:OWY786459 PGT786440:PGU786459 PQP786440:PQQ786459 QAL786440:QAM786459 QKH786440:QKI786459 QUD786440:QUE786459 RDZ786440:REA786459 RNV786440:RNW786459 RXR786440:RXS786459 SHN786440:SHO786459 SRJ786440:SRK786459 TBF786440:TBG786459 TLB786440:TLC786459 TUX786440:TUY786459 UET786440:UEU786459 UOP786440:UOQ786459 UYL786440:UYM786459 VIH786440:VII786459 VSD786440:VSE786459 WBZ786440:WCA786459 WLV786440:WLW786459 WVR786440:WVS786459 J851976:K851995 JF851976:JG851995 TB851976:TC851995 ACX851976:ACY851995 AMT851976:AMU851995 AWP851976:AWQ851995 BGL851976:BGM851995 BQH851976:BQI851995 CAD851976:CAE851995 CJZ851976:CKA851995 CTV851976:CTW851995 DDR851976:DDS851995 DNN851976:DNO851995 DXJ851976:DXK851995 EHF851976:EHG851995 ERB851976:ERC851995 FAX851976:FAY851995 FKT851976:FKU851995 FUP851976:FUQ851995 GEL851976:GEM851995 GOH851976:GOI851995 GYD851976:GYE851995 HHZ851976:HIA851995 HRV851976:HRW851995 IBR851976:IBS851995 ILN851976:ILO851995 IVJ851976:IVK851995 JFF851976:JFG851995 JPB851976:JPC851995 JYX851976:JYY851995 KIT851976:KIU851995 KSP851976:KSQ851995 LCL851976:LCM851995 LMH851976:LMI851995 LWD851976:LWE851995 MFZ851976:MGA851995 MPV851976:MPW851995 MZR851976:MZS851995 NJN851976:NJO851995 NTJ851976:NTK851995 ODF851976:ODG851995 ONB851976:ONC851995 OWX851976:OWY851995 PGT851976:PGU851995 PQP851976:PQQ851995 QAL851976:QAM851995 QKH851976:QKI851995 QUD851976:QUE851995 RDZ851976:REA851995 RNV851976:RNW851995 RXR851976:RXS851995 SHN851976:SHO851995 SRJ851976:SRK851995 TBF851976:TBG851995 TLB851976:TLC851995 TUX851976:TUY851995 UET851976:UEU851995 UOP851976:UOQ851995 UYL851976:UYM851995 VIH851976:VII851995 VSD851976:VSE851995 WBZ851976:WCA851995 WLV851976:WLW851995 WVR851976:WVS851995 J917512:K917531 JF917512:JG917531 TB917512:TC917531 ACX917512:ACY917531 AMT917512:AMU917531 AWP917512:AWQ917531 BGL917512:BGM917531 BQH917512:BQI917531 CAD917512:CAE917531 CJZ917512:CKA917531 CTV917512:CTW917531 DDR917512:DDS917531 DNN917512:DNO917531 DXJ917512:DXK917531 EHF917512:EHG917531 ERB917512:ERC917531 FAX917512:FAY917531 FKT917512:FKU917531 FUP917512:FUQ917531 GEL917512:GEM917531 GOH917512:GOI917531 GYD917512:GYE917531 HHZ917512:HIA917531 HRV917512:HRW917531 IBR917512:IBS917531 ILN917512:ILO917531 IVJ917512:IVK917531 JFF917512:JFG917531 JPB917512:JPC917531 JYX917512:JYY917531 KIT917512:KIU917531 KSP917512:KSQ917531 LCL917512:LCM917531 LMH917512:LMI917531 LWD917512:LWE917531 MFZ917512:MGA917531 MPV917512:MPW917531 MZR917512:MZS917531 NJN917512:NJO917531 NTJ917512:NTK917531 ODF917512:ODG917531 ONB917512:ONC917531 OWX917512:OWY917531 PGT917512:PGU917531 PQP917512:PQQ917531 QAL917512:QAM917531 QKH917512:QKI917531 QUD917512:QUE917531 RDZ917512:REA917531 RNV917512:RNW917531 RXR917512:RXS917531 SHN917512:SHO917531 SRJ917512:SRK917531 TBF917512:TBG917531 TLB917512:TLC917531 TUX917512:TUY917531 UET917512:UEU917531 UOP917512:UOQ917531 UYL917512:UYM917531 VIH917512:VII917531 VSD917512:VSE917531 WBZ917512:WCA917531 WLV917512:WLW917531 WVR917512:WVS917531 J983048:K983067 JF983048:JG983067 TB983048:TC983067 ACX983048:ACY983067 AMT983048:AMU983067 AWP983048:AWQ983067 BGL983048:BGM983067 BQH983048:BQI983067 CAD983048:CAE983067 CJZ983048:CKA983067 CTV983048:CTW983067 DDR983048:DDS983067 DNN983048:DNO983067 DXJ983048:DXK983067 EHF983048:EHG983067 ERB983048:ERC983067 FAX983048:FAY983067 FKT983048:FKU983067 FUP983048:FUQ983067 GEL983048:GEM983067 GOH983048:GOI983067 GYD983048:GYE983067 HHZ983048:HIA983067 HRV983048:HRW983067 IBR983048:IBS983067 ILN983048:ILO983067 IVJ983048:IVK983067 JFF983048:JFG983067 JPB983048:JPC983067 JYX983048:JYY983067 KIT983048:KIU983067 KSP983048:KSQ983067 LCL983048:LCM983067 LMH983048:LMI983067 LWD983048:LWE983067 MFZ983048:MGA983067 MPV983048:MPW983067 MZR983048:MZS983067 NJN983048:NJO983067 NTJ983048:NTK983067 ODF983048:ODG983067 ONB983048:ONC983067 OWX983048:OWY983067 PGT983048:PGU983067 PQP983048:PQQ983067 QAL983048:QAM983067 QKH983048:QKI983067 QUD983048:QUE983067 RDZ983048:REA983067 RNV983048:RNW983067 RXR983048:RXS983067 SHN983048:SHO983067 SRJ983048:SRK983067 TBF983048:TBG983067 TLB983048:TLC983067 TUX983048:TUY983067 UET983048:UEU983067 UOP983048:UOQ983067 UYL983048:UYM983067 VIH983048:VII983067 VSD983048:VSE983067 WBZ983048:WCA983067 WLV983048:WLW983067 WVR983048:WVS983067 J7:K26 JF7:JG26 TB7:TC26 ACX7:ACY26 AMT7:AMU26 AWP7:AWQ26 BGL7:BGM26 BQH7:BQI26 CAD7:CAE26 CJZ7:CKA26 CTV7:CTW26 DDR7:DDS26 DNN7:DNO26 DXJ7:DXK26 EHF7:EHG26 ERB7:ERC26 FAX7:FAY26 FKT7:FKU26 FUP7:FUQ26 GEL7:GEM26 GOH7:GOI26 GYD7:GYE26 HHZ7:HIA26 HRV7:HRW26 IBR7:IBS26 ILN7:ILO26 IVJ7:IVK26 JFF7:JFG26 JPB7:JPC26 JYX7:JYY26 KIT7:KIU26 KSP7:KSQ26 LCL7:LCM26 LMH7:LMI26 LWD7:LWE26 MFZ7:MGA26 MPV7:MPW26 MZR7:MZS26 NJN7:NJO26 NTJ7:NTK26 ODF7:ODG26 ONB7:ONC26 OWX7:OWY26 PGT7:PGU26 PQP7:PQQ26 QAL7:QAM26 QKH7:QKI26 QUD7:QUE26 RDZ7:REA26 RNV7:RNW26 RXR7:RXS26 SHN7:SHO26 SRJ7:SRK26 TBF7:TBG26 TLB7:TLC26 TUX7:TUY26 UET7:UEU26 UOP7:UOQ26 UYL7:UYM26 VIH7:VII26 VSD7:VSE26 WBZ7:WCA26 WLV7:WLW26 WVR7:WVS26 J65393:K65542 JF65393:JG65542 TB65393:TC65542 ACX65393:ACY65542 AMT65393:AMU65542 AWP65393:AWQ65542 BGL65393:BGM65542 BQH65393:BQI65542 CAD65393:CAE65542 CJZ65393:CKA65542 CTV65393:CTW65542 DDR65393:DDS65542 DNN65393:DNO65542 DXJ65393:DXK65542 EHF65393:EHG65542 ERB65393:ERC65542 FAX65393:FAY65542 FKT65393:FKU65542 FUP65393:FUQ65542 GEL65393:GEM65542 GOH65393:GOI65542 GYD65393:GYE65542 HHZ65393:HIA65542 HRV65393:HRW65542 IBR65393:IBS65542 ILN65393:ILO65542 IVJ65393:IVK65542 JFF65393:JFG65542 JPB65393:JPC65542 JYX65393:JYY65542 KIT65393:KIU65542 KSP65393:KSQ65542 LCL65393:LCM65542 LMH65393:LMI65542 LWD65393:LWE65542 MFZ65393:MGA65542 MPV65393:MPW65542 MZR65393:MZS65542 NJN65393:NJO65542 NTJ65393:NTK65542 ODF65393:ODG65542 ONB65393:ONC65542 OWX65393:OWY65542 PGT65393:PGU65542 PQP65393:PQQ65542 QAL65393:QAM65542 QKH65393:QKI65542 QUD65393:QUE65542 RDZ65393:REA65542 RNV65393:RNW65542 RXR65393:RXS65542 SHN65393:SHO65542 SRJ65393:SRK65542 TBF65393:TBG65542 TLB65393:TLC65542 TUX65393:TUY65542 UET65393:UEU65542 UOP65393:UOQ65542 UYL65393:UYM65542 VIH65393:VII65542 VSD65393:VSE65542 WBZ65393:WCA65542 WLV65393:WLW65542 WVR65393:WVS65542 J130929:K131078 JF130929:JG131078 TB130929:TC131078 ACX130929:ACY131078 AMT130929:AMU131078 AWP130929:AWQ131078 BGL130929:BGM131078 BQH130929:BQI131078 CAD130929:CAE131078 CJZ130929:CKA131078 CTV130929:CTW131078 DDR130929:DDS131078 DNN130929:DNO131078 DXJ130929:DXK131078 EHF130929:EHG131078 ERB130929:ERC131078 FAX130929:FAY131078 FKT130929:FKU131078 FUP130929:FUQ131078 GEL130929:GEM131078 GOH130929:GOI131078 GYD130929:GYE131078 HHZ130929:HIA131078 HRV130929:HRW131078 IBR130929:IBS131078 ILN130929:ILO131078 IVJ130929:IVK131078 JFF130929:JFG131078 JPB130929:JPC131078 JYX130929:JYY131078 KIT130929:KIU131078 KSP130929:KSQ131078 LCL130929:LCM131078 LMH130929:LMI131078 LWD130929:LWE131078 MFZ130929:MGA131078 MPV130929:MPW131078 MZR130929:MZS131078 NJN130929:NJO131078 NTJ130929:NTK131078 ODF130929:ODG131078 ONB130929:ONC131078 OWX130929:OWY131078 PGT130929:PGU131078 PQP130929:PQQ131078 QAL130929:QAM131078 QKH130929:QKI131078 QUD130929:QUE131078 RDZ130929:REA131078 RNV130929:RNW131078 RXR130929:RXS131078 SHN130929:SHO131078 SRJ130929:SRK131078 TBF130929:TBG131078 TLB130929:TLC131078 TUX130929:TUY131078 UET130929:UEU131078 UOP130929:UOQ131078 UYL130929:UYM131078 VIH130929:VII131078 VSD130929:VSE131078 WBZ130929:WCA131078 WLV130929:WLW131078 WVR130929:WVS131078 J196465:K196614 JF196465:JG196614 TB196465:TC196614 ACX196465:ACY196614 AMT196465:AMU196614 AWP196465:AWQ196614 BGL196465:BGM196614 BQH196465:BQI196614 CAD196465:CAE196614 CJZ196465:CKA196614 CTV196465:CTW196614 DDR196465:DDS196614 DNN196465:DNO196614 DXJ196465:DXK196614 EHF196465:EHG196614 ERB196465:ERC196614 FAX196465:FAY196614 FKT196465:FKU196614 FUP196465:FUQ196614 GEL196465:GEM196614 GOH196465:GOI196614 GYD196465:GYE196614 HHZ196465:HIA196614 HRV196465:HRW196614 IBR196465:IBS196614 ILN196465:ILO196614 IVJ196465:IVK196614 JFF196465:JFG196614 JPB196465:JPC196614 JYX196465:JYY196614 KIT196465:KIU196614 KSP196465:KSQ196614 LCL196465:LCM196614 LMH196465:LMI196614 LWD196465:LWE196614 MFZ196465:MGA196614 MPV196465:MPW196614 MZR196465:MZS196614 NJN196465:NJO196614 NTJ196465:NTK196614 ODF196465:ODG196614 ONB196465:ONC196614 OWX196465:OWY196614 PGT196465:PGU196614 PQP196465:PQQ196614 QAL196465:QAM196614 QKH196465:QKI196614 QUD196465:QUE196614 RDZ196465:REA196614 RNV196465:RNW196614 RXR196465:RXS196614 SHN196465:SHO196614 SRJ196465:SRK196614 TBF196465:TBG196614 TLB196465:TLC196614 TUX196465:TUY196614 UET196465:UEU196614 UOP196465:UOQ196614 UYL196465:UYM196614 VIH196465:VII196614 VSD196465:VSE196614 WBZ196465:WCA196614 WLV196465:WLW196614 WVR196465:WVS196614 J262001:K262150 JF262001:JG262150 TB262001:TC262150 ACX262001:ACY262150 AMT262001:AMU262150 AWP262001:AWQ262150 BGL262001:BGM262150 BQH262001:BQI262150 CAD262001:CAE262150 CJZ262001:CKA262150 CTV262001:CTW262150 DDR262001:DDS262150 DNN262001:DNO262150 DXJ262001:DXK262150 EHF262001:EHG262150 ERB262001:ERC262150 FAX262001:FAY262150 FKT262001:FKU262150 FUP262001:FUQ262150 GEL262001:GEM262150 GOH262001:GOI262150 GYD262001:GYE262150 HHZ262001:HIA262150 HRV262001:HRW262150 IBR262001:IBS262150 ILN262001:ILO262150 IVJ262001:IVK262150 JFF262001:JFG262150 JPB262001:JPC262150 JYX262001:JYY262150 KIT262001:KIU262150 KSP262001:KSQ262150 LCL262001:LCM262150 LMH262001:LMI262150 LWD262001:LWE262150 MFZ262001:MGA262150 MPV262001:MPW262150 MZR262001:MZS262150 NJN262001:NJO262150 NTJ262001:NTK262150 ODF262001:ODG262150 ONB262001:ONC262150 OWX262001:OWY262150 PGT262001:PGU262150 PQP262001:PQQ262150 QAL262001:QAM262150 QKH262001:QKI262150 QUD262001:QUE262150 RDZ262001:REA262150 RNV262001:RNW262150 RXR262001:RXS262150 SHN262001:SHO262150 SRJ262001:SRK262150 TBF262001:TBG262150 TLB262001:TLC262150 TUX262001:TUY262150 UET262001:UEU262150 UOP262001:UOQ262150 UYL262001:UYM262150 VIH262001:VII262150 VSD262001:VSE262150 WBZ262001:WCA262150 WLV262001:WLW262150 WVR262001:WVS262150 J327537:K327686 JF327537:JG327686 TB327537:TC327686 ACX327537:ACY327686 AMT327537:AMU327686 AWP327537:AWQ327686 BGL327537:BGM327686 BQH327537:BQI327686 CAD327537:CAE327686 CJZ327537:CKA327686 CTV327537:CTW327686 DDR327537:DDS327686 DNN327537:DNO327686 DXJ327537:DXK327686 EHF327537:EHG327686 ERB327537:ERC327686 FAX327537:FAY327686 FKT327537:FKU327686 FUP327537:FUQ327686 GEL327537:GEM327686 GOH327537:GOI327686 GYD327537:GYE327686 HHZ327537:HIA327686 HRV327537:HRW327686 IBR327537:IBS327686 ILN327537:ILO327686 IVJ327537:IVK327686 JFF327537:JFG327686 JPB327537:JPC327686 JYX327537:JYY327686 KIT327537:KIU327686 KSP327537:KSQ327686 LCL327537:LCM327686 LMH327537:LMI327686 LWD327537:LWE327686 MFZ327537:MGA327686 MPV327537:MPW327686 MZR327537:MZS327686 NJN327537:NJO327686 NTJ327537:NTK327686 ODF327537:ODG327686 ONB327537:ONC327686 OWX327537:OWY327686 PGT327537:PGU327686 PQP327537:PQQ327686 QAL327537:QAM327686 QKH327537:QKI327686 QUD327537:QUE327686 RDZ327537:REA327686 RNV327537:RNW327686 RXR327537:RXS327686 SHN327537:SHO327686 SRJ327537:SRK327686 TBF327537:TBG327686 TLB327537:TLC327686 TUX327537:TUY327686 UET327537:UEU327686 UOP327537:UOQ327686 UYL327537:UYM327686 VIH327537:VII327686 VSD327537:VSE327686 WBZ327537:WCA327686 WLV327537:WLW327686 WVR327537:WVS327686 J393073:K393222 JF393073:JG393222 TB393073:TC393222 ACX393073:ACY393222 AMT393073:AMU393222 AWP393073:AWQ393222 BGL393073:BGM393222 BQH393073:BQI393222 CAD393073:CAE393222 CJZ393073:CKA393222 CTV393073:CTW393222 DDR393073:DDS393222 DNN393073:DNO393222 DXJ393073:DXK393222 EHF393073:EHG393222 ERB393073:ERC393222 FAX393073:FAY393222 FKT393073:FKU393222 FUP393073:FUQ393222 GEL393073:GEM393222 GOH393073:GOI393222 GYD393073:GYE393222 HHZ393073:HIA393222 HRV393073:HRW393222 IBR393073:IBS393222 ILN393073:ILO393222 IVJ393073:IVK393222 JFF393073:JFG393222 JPB393073:JPC393222 JYX393073:JYY393222 KIT393073:KIU393222 KSP393073:KSQ393222 LCL393073:LCM393222 LMH393073:LMI393222 LWD393073:LWE393222 MFZ393073:MGA393222 MPV393073:MPW393222 MZR393073:MZS393222 NJN393073:NJO393222 NTJ393073:NTK393222 ODF393073:ODG393222 ONB393073:ONC393222 OWX393073:OWY393222 PGT393073:PGU393222 PQP393073:PQQ393222 QAL393073:QAM393222 QKH393073:QKI393222 QUD393073:QUE393222 RDZ393073:REA393222 RNV393073:RNW393222 RXR393073:RXS393222 SHN393073:SHO393222 SRJ393073:SRK393222 TBF393073:TBG393222 TLB393073:TLC393222 TUX393073:TUY393222 UET393073:UEU393222 UOP393073:UOQ393222 UYL393073:UYM393222 VIH393073:VII393222 VSD393073:VSE393222 WBZ393073:WCA393222 WLV393073:WLW393222 WVR393073:WVS393222 J458609:K458758 JF458609:JG458758 TB458609:TC458758 ACX458609:ACY458758 AMT458609:AMU458758 AWP458609:AWQ458758 BGL458609:BGM458758 BQH458609:BQI458758 CAD458609:CAE458758 CJZ458609:CKA458758 CTV458609:CTW458758 DDR458609:DDS458758 DNN458609:DNO458758 DXJ458609:DXK458758 EHF458609:EHG458758 ERB458609:ERC458758 FAX458609:FAY458758 FKT458609:FKU458758 FUP458609:FUQ458758 GEL458609:GEM458758 GOH458609:GOI458758 GYD458609:GYE458758 HHZ458609:HIA458758 HRV458609:HRW458758 IBR458609:IBS458758 ILN458609:ILO458758 IVJ458609:IVK458758 JFF458609:JFG458758 JPB458609:JPC458758 JYX458609:JYY458758 KIT458609:KIU458758 KSP458609:KSQ458758 LCL458609:LCM458758 LMH458609:LMI458758 LWD458609:LWE458758 MFZ458609:MGA458758 MPV458609:MPW458758 MZR458609:MZS458758 NJN458609:NJO458758 NTJ458609:NTK458758 ODF458609:ODG458758 ONB458609:ONC458758 OWX458609:OWY458758 PGT458609:PGU458758 PQP458609:PQQ458758 QAL458609:QAM458758 QKH458609:QKI458758 QUD458609:QUE458758 RDZ458609:REA458758 RNV458609:RNW458758 RXR458609:RXS458758 SHN458609:SHO458758 SRJ458609:SRK458758 TBF458609:TBG458758 TLB458609:TLC458758 TUX458609:TUY458758 UET458609:UEU458758 UOP458609:UOQ458758 UYL458609:UYM458758 VIH458609:VII458758 VSD458609:VSE458758 WBZ458609:WCA458758 WLV458609:WLW458758 WVR458609:WVS458758 J524145:K524294 JF524145:JG524294 TB524145:TC524294 ACX524145:ACY524294 AMT524145:AMU524294 AWP524145:AWQ524294 BGL524145:BGM524294 BQH524145:BQI524294 CAD524145:CAE524294 CJZ524145:CKA524294 CTV524145:CTW524294 DDR524145:DDS524294 DNN524145:DNO524294 DXJ524145:DXK524294 EHF524145:EHG524294 ERB524145:ERC524294 FAX524145:FAY524294 FKT524145:FKU524294 FUP524145:FUQ524294 GEL524145:GEM524294 GOH524145:GOI524294 GYD524145:GYE524294 HHZ524145:HIA524294 HRV524145:HRW524294 IBR524145:IBS524294 ILN524145:ILO524294 IVJ524145:IVK524294 JFF524145:JFG524294 JPB524145:JPC524294 JYX524145:JYY524294 KIT524145:KIU524294 KSP524145:KSQ524294 LCL524145:LCM524294 LMH524145:LMI524294 LWD524145:LWE524294 MFZ524145:MGA524294 MPV524145:MPW524294 MZR524145:MZS524294 NJN524145:NJO524294 NTJ524145:NTK524294 ODF524145:ODG524294 ONB524145:ONC524294 OWX524145:OWY524294 PGT524145:PGU524294 PQP524145:PQQ524294 QAL524145:QAM524294 QKH524145:QKI524294 QUD524145:QUE524294 RDZ524145:REA524294 RNV524145:RNW524294 RXR524145:RXS524294 SHN524145:SHO524294 SRJ524145:SRK524294 TBF524145:TBG524294 TLB524145:TLC524294 TUX524145:TUY524294 UET524145:UEU524294 UOP524145:UOQ524294 UYL524145:UYM524294 VIH524145:VII524294 VSD524145:VSE524294 WBZ524145:WCA524294 WLV524145:WLW524294 WVR524145:WVS524294 J589681:K589830 JF589681:JG589830 TB589681:TC589830 ACX589681:ACY589830 AMT589681:AMU589830 AWP589681:AWQ589830 BGL589681:BGM589830 BQH589681:BQI589830 CAD589681:CAE589830 CJZ589681:CKA589830 CTV589681:CTW589830 DDR589681:DDS589830 DNN589681:DNO589830 DXJ589681:DXK589830 EHF589681:EHG589830 ERB589681:ERC589830 FAX589681:FAY589830 FKT589681:FKU589830 FUP589681:FUQ589830 GEL589681:GEM589830 GOH589681:GOI589830 GYD589681:GYE589830 HHZ589681:HIA589830 HRV589681:HRW589830 IBR589681:IBS589830 ILN589681:ILO589830 IVJ589681:IVK589830 JFF589681:JFG589830 JPB589681:JPC589830 JYX589681:JYY589830 KIT589681:KIU589830 KSP589681:KSQ589830 LCL589681:LCM589830 LMH589681:LMI589830 LWD589681:LWE589830 MFZ589681:MGA589830 MPV589681:MPW589830 MZR589681:MZS589830 NJN589681:NJO589830 NTJ589681:NTK589830 ODF589681:ODG589830 ONB589681:ONC589830 OWX589681:OWY589830 PGT589681:PGU589830 PQP589681:PQQ589830 QAL589681:QAM589830 QKH589681:QKI589830 QUD589681:QUE589830 RDZ589681:REA589830 RNV589681:RNW589830 RXR589681:RXS589830 SHN589681:SHO589830 SRJ589681:SRK589830 TBF589681:TBG589830 TLB589681:TLC589830 TUX589681:TUY589830 UET589681:UEU589830 UOP589681:UOQ589830 UYL589681:UYM589830 VIH589681:VII589830 VSD589681:VSE589830 WBZ589681:WCA589830 WLV589681:WLW589830 WVR589681:WVS589830 J655217:K655366 JF655217:JG655366 TB655217:TC655366 ACX655217:ACY655366 AMT655217:AMU655366 AWP655217:AWQ655366 BGL655217:BGM655366 BQH655217:BQI655366 CAD655217:CAE655366 CJZ655217:CKA655366 CTV655217:CTW655366 DDR655217:DDS655366 DNN655217:DNO655366 DXJ655217:DXK655366 EHF655217:EHG655366 ERB655217:ERC655366 FAX655217:FAY655366 FKT655217:FKU655366 FUP655217:FUQ655366 GEL655217:GEM655366 GOH655217:GOI655366 GYD655217:GYE655366 HHZ655217:HIA655366 HRV655217:HRW655366 IBR655217:IBS655366 ILN655217:ILO655366 IVJ655217:IVK655366 JFF655217:JFG655366 JPB655217:JPC655366 JYX655217:JYY655366 KIT655217:KIU655366 KSP655217:KSQ655366 LCL655217:LCM655366 LMH655217:LMI655366 LWD655217:LWE655366 MFZ655217:MGA655366 MPV655217:MPW655366 MZR655217:MZS655366 NJN655217:NJO655366 NTJ655217:NTK655366 ODF655217:ODG655366 ONB655217:ONC655366 OWX655217:OWY655366 PGT655217:PGU655366 PQP655217:PQQ655366 QAL655217:QAM655366 QKH655217:QKI655366 QUD655217:QUE655366 RDZ655217:REA655366 RNV655217:RNW655366 RXR655217:RXS655366 SHN655217:SHO655366 SRJ655217:SRK655366 TBF655217:TBG655366 TLB655217:TLC655366 TUX655217:TUY655366 UET655217:UEU655366 UOP655217:UOQ655366 UYL655217:UYM655366 VIH655217:VII655366 VSD655217:VSE655366 WBZ655217:WCA655366 WLV655217:WLW655366 WVR655217:WVS655366 J720753:K720902 JF720753:JG720902 TB720753:TC720902 ACX720753:ACY720902 AMT720753:AMU720902 AWP720753:AWQ720902 BGL720753:BGM720902 BQH720753:BQI720902 CAD720753:CAE720902 CJZ720753:CKA720902 CTV720753:CTW720902 DDR720753:DDS720902 DNN720753:DNO720902 DXJ720753:DXK720902 EHF720753:EHG720902 ERB720753:ERC720902 FAX720753:FAY720902 FKT720753:FKU720902 FUP720753:FUQ720902 GEL720753:GEM720902 GOH720753:GOI720902 GYD720753:GYE720902 HHZ720753:HIA720902 HRV720753:HRW720902 IBR720753:IBS720902 ILN720753:ILO720902 IVJ720753:IVK720902 JFF720753:JFG720902 JPB720753:JPC720902 JYX720753:JYY720902 KIT720753:KIU720902 KSP720753:KSQ720902 LCL720753:LCM720902 LMH720753:LMI720902 LWD720753:LWE720902 MFZ720753:MGA720902 MPV720753:MPW720902 MZR720753:MZS720902 NJN720753:NJO720902 NTJ720753:NTK720902 ODF720753:ODG720902 ONB720753:ONC720902 OWX720753:OWY720902 PGT720753:PGU720902 PQP720753:PQQ720902 QAL720753:QAM720902 QKH720753:QKI720902 QUD720753:QUE720902 RDZ720753:REA720902 RNV720753:RNW720902 RXR720753:RXS720902 SHN720753:SHO720902 SRJ720753:SRK720902 TBF720753:TBG720902 TLB720753:TLC720902 TUX720753:TUY720902 UET720753:UEU720902 UOP720753:UOQ720902 UYL720753:UYM720902 VIH720753:VII720902 VSD720753:VSE720902 WBZ720753:WCA720902 WLV720753:WLW720902 WVR720753:WVS720902 J786289:K786438 JF786289:JG786438 TB786289:TC786438 ACX786289:ACY786438 AMT786289:AMU786438 AWP786289:AWQ786438 BGL786289:BGM786438 BQH786289:BQI786438 CAD786289:CAE786438 CJZ786289:CKA786438 CTV786289:CTW786438 DDR786289:DDS786438 DNN786289:DNO786438 DXJ786289:DXK786438 EHF786289:EHG786438 ERB786289:ERC786438 FAX786289:FAY786438 FKT786289:FKU786438 FUP786289:FUQ786438 GEL786289:GEM786438 GOH786289:GOI786438 GYD786289:GYE786438 HHZ786289:HIA786438 HRV786289:HRW786438 IBR786289:IBS786438 ILN786289:ILO786438 IVJ786289:IVK786438 JFF786289:JFG786438 JPB786289:JPC786438 JYX786289:JYY786438 KIT786289:KIU786438 KSP786289:KSQ786438 LCL786289:LCM786438 LMH786289:LMI786438 LWD786289:LWE786438 MFZ786289:MGA786438 MPV786289:MPW786438 MZR786289:MZS786438 NJN786289:NJO786438 NTJ786289:NTK786438 ODF786289:ODG786438 ONB786289:ONC786438 OWX786289:OWY786438 PGT786289:PGU786438 PQP786289:PQQ786438 QAL786289:QAM786438 QKH786289:QKI786438 QUD786289:QUE786438 RDZ786289:REA786438 RNV786289:RNW786438 RXR786289:RXS786438 SHN786289:SHO786438 SRJ786289:SRK786438 TBF786289:TBG786438 TLB786289:TLC786438 TUX786289:TUY786438 UET786289:UEU786438 UOP786289:UOQ786438 UYL786289:UYM786438 VIH786289:VII786438 VSD786289:VSE786438 WBZ786289:WCA786438 WLV786289:WLW786438 WVR786289:WVS786438 J851825:K851974 JF851825:JG851974 TB851825:TC851974 ACX851825:ACY851974 AMT851825:AMU851974 AWP851825:AWQ851974 BGL851825:BGM851974 BQH851825:BQI851974 CAD851825:CAE851974 CJZ851825:CKA851974 CTV851825:CTW851974 DDR851825:DDS851974 DNN851825:DNO851974 DXJ851825:DXK851974 EHF851825:EHG851974 ERB851825:ERC851974 FAX851825:FAY851974 FKT851825:FKU851974 FUP851825:FUQ851974 GEL851825:GEM851974 GOH851825:GOI851974 GYD851825:GYE851974 HHZ851825:HIA851974 HRV851825:HRW851974 IBR851825:IBS851974 ILN851825:ILO851974 IVJ851825:IVK851974 JFF851825:JFG851974 JPB851825:JPC851974 JYX851825:JYY851974 KIT851825:KIU851974 KSP851825:KSQ851974 LCL851825:LCM851974 LMH851825:LMI851974 LWD851825:LWE851974 MFZ851825:MGA851974 MPV851825:MPW851974 MZR851825:MZS851974 NJN851825:NJO851974 NTJ851825:NTK851974 ODF851825:ODG851974 ONB851825:ONC851974 OWX851825:OWY851974 PGT851825:PGU851974 PQP851825:PQQ851974 QAL851825:QAM851974 QKH851825:QKI851974 QUD851825:QUE851974 RDZ851825:REA851974 RNV851825:RNW851974 RXR851825:RXS851974 SHN851825:SHO851974 SRJ851825:SRK851974 TBF851825:TBG851974 TLB851825:TLC851974 TUX851825:TUY851974 UET851825:UEU851974 UOP851825:UOQ851974 UYL851825:UYM851974 VIH851825:VII851974 VSD851825:VSE851974 WBZ851825:WCA851974 WLV851825:WLW851974 WVR851825:WVS851974 J917361:K917510 JF917361:JG917510 TB917361:TC917510 ACX917361:ACY917510 AMT917361:AMU917510 AWP917361:AWQ917510 BGL917361:BGM917510 BQH917361:BQI917510 CAD917361:CAE917510 CJZ917361:CKA917510 CTV917361:CTW917510 DDR917361:DDS917510 DNN917361:DNO917510 DXJ917361:DXK917510 EHF917361:EHG917510 ERB917361:ERC917510 FAX917361:FAY917510 FKT917361:FKU917510 FUP917361:FUQ917510 GEL917361:GEM917510 GOH917361:GOI917510 GYD917361:GYE917510 HHZ917361:HIA917510 HRV917361:HRW917510 IBR917361:IBS917510 ILN917361:ILO917510 IVJ917361:IVK917510 JFF917361:JFG917510 JPB917361:JPC917510 JYX917361:JYY917510 KIT917361:KIU917510 KSP917361:KSQ917510 LCL917361:LCM917510 LMH917361:LMI917510 LWD917361:LWE917510 MFZ917361:MGA917510 MPV917361:MPW917510 MZR917361:MZS917510 NJN917361:NJO917510 NTJ917361:NTK917510 ODF917361:ODG917510 ONB917361:ONC917510 OWX917361:OWY917510 PGT917361:PGU917510 PQP917361:PQQ917510 QAL917361:QAM917510 QKH917361:QKI917510 QUD917361:QUE917510 RDZ917361:REA917510 RNV917361:RNW917510 RXR917361:RXS917510 SHN917361:SHO917510 SRJ917361:SRK917510 TBF917361:TBG917510 TLB917361:TLC917510 TUX917361:TUY917510 UET917361:UEU917510 UOP917361:UOQ917510 UYL917361:UYM917510 VIH917361:VII917510 VSD917361:VSE917510 WBZ917361:WCA917510 WLV917361:WLW917510 WVR917361:WVS917510 J982897:K983046 JF982897:JG983046 TB982897:TC983046 ACX982897:ACY983046 AMT982897:AMU983046 AWP982897:AWQ983046 BGL982897:BGM983046 BQH982897:BQI983046 CAD982897:CAE983046 CJZ982897:CKA983046 CTV982897:CTW983046 DDR982897:DDS983046 DNN982897:DNO983046 DXJ982897:DXK983046 EHF982897:EHG983046 ERB982897:ERC983046 FAX982897:FAY983046 FKT982897:FKU983046 FUP982897:FUQ983046 GEL982897:GEM983046 GOH982897:GOI983046 GYD982897:GYE983046 HHZ982897:HIA983046 HRV982897:HRW983046 IBR982897:IBS983046 ILN982897:ILO983046 IVJ982897:IVK983046 JFF982897:JFG983046 JPB982897:JPC983046 JYX982897:JYY983046 KIT982897:KIU983046 KSP982897:KSQ983046 LCL982897:LCM983046 LMH982897:LMI983046 LWD982897:LWE983046 MFZ982897:MGA983046 MPV982897:MPW983046 MZR982897:MZS983046 NJN982897:NJO983046 NTJ982897:NTK983046 ODF982897:ODG983046 ONB982897:ONC983046 OWX982897:OWY983046 PGT982897:PGU983046 PQP982897:PQQ983046 QAL982897:QAM983046 QKH982897:QKI983046 QUD982897:QUE983046 RDZ982897:REA983046 RNV982897:RNW983046 RXR982897:RXS983046 SHN982897:SHO983046 SRJ982897:SRK983046 TBF982897:TBG983046 TLB982897:TLC983046 TUX982897:TUY983046 UET982897:UEU983046 UOP982897:UOQ983046 UYL982897:UYM983046 VIH982897:VII983046 VSD982897:VSE983046 WBZ982897:WCA983046 WLV982897:WLW983046 WVR982897:WVS983046">
      <formula1>$A$93:$A$94</formula1>
    </dataValidation>
    <dataValidation type="list" allowBlank="1" showInputMessage="1" showErrorMessage="1" sqref="F28:F47">
      <formula1>$B$117:$B$125</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1"/>
  <sheetViews>
    <sheetView topLeftCell="A76" workbookViewId="0">
      <selection activeCell="A76" sqref="A1:XFD1048576"/>
    </sheetView>
  </sheetViews>
  <sheetFormatPr defaultRowHeight="12.75" x14ac:dyDescent="0.2"/>
  <cols>
    <col min="1" max="1" width="20.5703125" style="33" customWidth="1"/>
    <col min="2" max="2" width="44.7109375" style="34" customWidth="1"/>
    <col min="3" max="256" width="9.140625" style="4"/>
    <col min="257" max="257" width="20.5703125" style="4" customWidth="1"/>
    <col min="258" max="258" width="44.7109375" style="4" customWidth="1"/>
    <col min="259" max="512" width="9.140625" style="4"/>
    <col min="513" max="513" width="20.5703125" style="4" customWidth="1"/>
    <col min="514" max="514" width="44.7109375" style="4" customWidth="1"/>
    <col min="515" max="768" width="9.140625" style="4"/>
    <col min="769" max="769" width="20.5703125" style="4" customWidth="1"/>
    <col min="770" max="770" width="44.7109375" style="4" customWidth="1"/>
    <col min="771" max="1024" width="9.140625" style="4"/>
    <col min="1025" max="1025" width="20.5703125" style="4" customWidth="1"/>
    <col min="1026" max="1026" width="44.7109375" style="4" customWidth="1"/>
    <col min="1027" max="1280" width="9.140625" style="4"/>
    <col min="1281" max="1281" width="20.5703125" style="4" customWidth="1"/>
    <col min="1282" max="1282" width="44.7109375" style="4" customWidth="1"/>
    <col min="1283" max="1536" width="9.140625" style="4"/>
    <col min="1537" max="1537" width="20.5703125" style="4" customWidth="1"/>
    <col min="1538" max="1538" width="44.7109375" style="4" customWidth="1"/>
    <col min="1539" max="1792" width="9.140625" style="4"/>
    <col min="1793" max="1793" width="20.5703125" style="4" customWidth="1"/>
    <col min="1794" max="1794" width="44.7109375" style="4" customWidth="1"/>
    <col min="1795" max="2048" width="9.140625" style="4"/>
    <col min="2049" max="2049" width="20.5703125" style="4" customWidth="1"/>
    <col min="2050" max="2050" width="44.7109375" style="4" customWidth="1"/>
    <col min="2051" max="2304" width="9.140625" style="4"/>
    <col min="2305" max="2305" width="20.5703125" style="4" customWidth="1"/>
    <col min="2306" max="2306" width="44.7109375" style="4" customWidth="1"/>
    <col min="2307" max="2560" width="9.140625" style="4"/>
    <col min="2561" max="2561" width="20.5703125" style="4" customWidth="1"/>
    <col min="2562" max="2562" width="44.7109375" style="4" customWidth="1"/>
    <col min="2563" max="2816" width="9.140625" style="4"/>
    <col min="2817" max="2817" width="20.5703125" style="4" customWidth="1"/>
    <col min="2818" max="2818" width="44.7109375" style="4" customWidth="1"/>
    <col min="2819" max="3072" width="9.140625" style="4"/>
    <col min="3073" max="3073" width="20.5703125" style="4" customWidth="1"/>
    <col min="3074" max="3074" width="44.7109375" style="4" customWidth="1"/>
    <col min="3075" max="3328" width="9.140625" style="4"/>
    <col min="3329" max="3329" width="20.5703125" style="4" customWidth="1"/>
    <col min="3330" max="3330" width="44.7109375" style="4" customWidth="1"/>
    <col min="3331" max="3584" width="9.140625" style="4"/>
    <col min="3585" max="3585" width="20.5703125" style="4" customWidth="1"/>
    <col min="3586" max="3586" width="44.7109375" style="4" customWidth="1"/>
    <col min="3587" max="3840" width="9.140625" style="4"/>
    <col min="3841" max="3841" width="20.5703125" style="4" customWidth="1"/>
    <col min="3842" max="3842" width="44.7109375" style="4" customWidth="1"/>
    <col min="3843" max="4096" width="9.140625" style="4"/>
    <col min="4097" max="4097" width="20.5703125" style="4" customWidth="1"/>
    <col min="4098" max="4098" width="44.7109375" style="4" customWidth="1"/>
    <col min="4099" max="4352" width="9.140625" style="4"/>
    <col min="4353" max="4353" width="20.5703125" style="4" customWidth="1"/>
    <col min="4354" max="4354" width="44.7109375" style="4" customWidth="1"/>
    <col min="4355" max="4608" width="9.140625" style="4"/>
    <col min="4609" max="4609" width="20.5703125" style="4" customWidth="1"/>
    <col min="4610" max="4610" width="44.7109375" style="4" customWidth="1"/>
    <col min="4611" max="4864" width="9.140625" style="4"/>
    <col min="4865" max="4865" width="20.5703125" style="4" customWidth="1"/>
    <col min="4866" max="4866" width="44.7109375" style="4" customWidth="1"/>
    <col min="4867" max="5120" width="9.140625" style="4"/>
    <col min="5121" max="5121" width="20.5703125" style="4" customWidth="1"/>
    <col min="5122" max="5122" width="44.7109375" style="4" customWidth="1"/>
    <col min="5123" max="5376" width="9.140625" style="4"/>
    <col min="5377" max="5377" width="20.5703125" style="4" customWidth="1"/>
    <col min="5378" max="5378" width="44.7109375" style="4" customWidth="1"/>
    <col min="5379" max="5632" width="9.140625" style="4"/>
    <col min="5633" max="5633" width="20.5703125" style="4" customWidth="1"/>
    <col min="5634" max="5634" width="44.7109375" style="4" customWidth="1"/>
    <col min="5635" max="5888" width="9.140625" style="4"/>
    <col min="5889" max="5889" width="20.5703125" style="4" customWidth="1"/>
    <col min="5890" max="5890" width="44.7109375" style="4" customWidth="1"/>
    <col min="5891" max="6144" width="9.140625" style="4"/>
    <col min="6145" max="6145" width="20.5703125" style="4" customWidth="1"/>
    <col min="6146" max="6146" width="44.7109375" style="4" customWidth="1"/>
    <col min="6147" max="6400" width="9.140625" style="4"/>
    <col min="6401" max="6401" width="20.5703125" style="4" customWidth="1"/>
    <col min="6402" max="6402" width="44.7109375" style="4" customWidth="1"/>
    <col min="6403" max="6656" width="9.140625" style="4"/>
    <col min="6657" max="6657" width="20.5703125" style="4" customWidth="1"/>
    <col min="6658" max="6658" width="44.7109375" style="4" customWidth="1"/>
    <col min="6659" max="6912" width="9.140625" style="4"/>
    <col min="6913" max="6913" width="20.5703125" style="4" customWidth="1"/>
    <col min="6914" max="6914" width="44.7109375" style="4" customWidth="1"/>
    <col min="6915" max="7168" width="9.140625" style="4"/>
    <col min="7169" max="7169" width="20.5703125" style="4" customWidth="1"/>
    <col min="7170" max="7170" width="44.7109375" style="4" customWidth="1"/>
    <col min="7171" max="7424" width="9.140625" style="4"/>
    <col min="7425" max="7425" width="20.5703125" style="4" customWidth="1"/>
    <col min="7426" max="7426" width="44.7109375" style="4" customWidth="1"/>
    <col min="7427" max="7680" width="9.140625" style="4"/>
    <col min="7681" max="7681" width="20.5703125" style="4" customWidth="1"/>
    <col min="7682" max="7682" width="44.7109375" style="4" customWidth="1"/>
    <col min="7683" max="7936" width="9.140625" style="4"/>
    <col min="7937" max="7937" width="20.5703125" style="4" customWidth="1"/>
    <col min="7938" max="7938" width="44.7109375" style="4" customWidth="1"/>
    <col min="7939" max="8192" width="9.140625" style="4"/>
    <col min="8193" max="8193" width="20.5703125" style="4" customWidth="1"/>
    <col min="8194" max="8194" width="44.7109375" style="4" customWidth="1"/>
    <col min="8195" max="8448" width="9.140625" style="4"/>
    <col min="8449" max="8449" width="20.5703125" style="4" customWidth="1"/>
    <col min="8450" max="8450" width="44.7109375" style="4" customWidth="1"/>
    <col min="8451" max="8704" width="9.140625" style="4"/>
    <col min="8705" max="8705" width="20.5703125" style="4" customWidth="1"/>
    <col min="8706" max="8706" width="44.7109375" style="4" customWidth="1"/>
    <col min="8707" max="8960" width="9.140625" style="4"/>
    <col min="8961" max="8961" width="20.5703125" style="4" customWidth="1"/>
    <col min="8962" max="8962" width="44.7109375" style="4" customWidth="1"/>
    <col min="8963" max="9216" width="9.140625" style="4"/>
    <col min="9217" max="9217" width="20.5703125" style="4" customWidth="1"/>
    <col min="9218" max="9218" width="44.7109375" style="4" customWidth="1"/>
    <col min="9219" max="9472" width="9.140625" style="4"/>
    <col min="9473" max="9473" width="20.5703125" style="4" customWidth="1"/>
    <col min="9474" max="9474" width="44.7109375" style="4" customWidth="1"/>
    <col min="9475" max="9728" width="9.140625" style="4"/>
    <col min="9729" max="9729" width="20.5703125" style="4" customWidth="1"/>
    <col min="9730" max="9730" width="44.7109375" style="4" customWidth="1"/>
    <col min="9731" max="9984" width="9.140625" style="4"/>
    <col min="9985" max="9985" width="20.5703125" style="4" customWidth="1"/>
    <col min="9986" max="9986" width="44.7109375" style="4" customWidth="1"/>
    <col min="9987" max="10240" width="9.140625" style="4"/>
    <col min="10241" max="10241" width="20.5703125" style="4" customWidth="1"/>
    <col min="10242" max="10242" width="44.7109375" style="4" customWidth="1"/>
    <col min="10243" max="10496" width="9.140625" style="4"/>
    <col min="10497" max="10497" width="20.5703125" style="4" customWidth="1"/>
    <col min="10498" max="10498" width="44.7109375" style="4" customWidth="1"/>
    <col min="10499" max="10752" width="9.140625" style="4"/>
    <col min="10753" max="10753" width="20.5703125" style="4" customWidth="1"/>
    <col min="10754" max="10754" width="44.7109375" style="4" customWidth="1"/>
    <col min="10755" max="11008" width="9.140625" style="4"/>
    <col min="11009" max="11009" width="20.5703125" style="4" customWidth="1"/>
    <col min="11010" max="11010" width="44.7109375" style="4" customWidth="1"/>
    <col min="11011" max="11264" width="9.140625" style="4"/>
    <col min="11265" max="11265" width="20.5703125" style="4" customWidth="1"/>
    <col min="11266" max="11266" width="44.7109375" style="4" customWidth="1"/>
    <col min="11267" max="11520" width="9.140625" style="4"/>
    <col min="11521" max="11521" width="20.5703125" style="4" customWidth="1"/>
    <col min="11522" max="11522" width="44.7109375" style="4" customWidth="1"/>
    <col min="11523" max="11776" width="9.140625" style="4"/>
    <col min="11777" max="11777" width="20.5703125" style="4" customWidth="1"/>
    <col min="11778" max="11778" width="44.7109375" style="4" customWidth="1"/>
    <col min="11779" max="12032" width="9.140625" style="4"/>
    <col min="12033" max="12033" width="20.5703125" style="4" customWidth="1"/>
    <col min="12034" max="12034" width="44.7109375" style="4" customWidth="1"/>
    <col min="12035" max="12288" width="9.140625" style="4"/>
    <col min="12289" max="12289" width="20.5703125" style="4" customWidth="1"/>
    <col min="12290" max="12290" width="44.7109375" style="4" customWidth="1"/>
    <col min="12291" max="12544" width="9.140625" style="4"/>
    <col min="12545" max="12545" width="20.5703125" style="4" customWidth="1"/>
    <col min="12546" max="12546" width="44.7109375" style="4" customWidth="1"/>
    <col min="12547" max="12800" width="9.140625" style="4"/>
    <col min="12801" max="12801" width="20.5703125" style="4" customWidth="1"/>
    <col min="12802" max="12802" width="44.7109375" style="4" customWidth="1"/>
    <col min="12803" max="13056" width="9.140625" style="4"/>
    <col min="13057" max="13057" width="20.5703125" style="4" customWidth="1"/>
    <col min="13058" max="13058" width="44.7109375" style="4" customWidth="1"/>
    <col min="13059" max="13312" width="9.140625" style="4"/>
    <col min="13313" max="13313" width="20.5703125" style="4" customWidth="1"/>
    <col min="13314" max="13314" width="44.7109375" style="4" customWidth="1"/>
    <col min="13315" max="13568" width="9.140625" style="4"/>
    <col min="13569" max="13569" width="20.5703125" style="4" customWidth="1"/>
    <col min="13570" max="13570" width="44.7109375" style="4" customWidth="1"/>
    <col min="13571" max="13824" width="9.140625" style="4"/>
    <col min="13825" max="13825" width="20.5703125" style="4" customWidth="1"/>
    <col min="13826" max="13826" width="44.7109375" style="4" customWidth="1"/>
    <col min="13827" max="14080" width="9.140625" style="4"/>
    <col min="14081" max="14081" width="20.5703125" style="4" customWidth="1"/>
    <col min="14082" max="14082" width="44.7109375" style="4" customWidth="1"/>
    <col min="14083" max="14336" width="9.140625" style="4"/>
    <col min="14337" max="14337" width="20.5703125" style="4" customWidth="1"/>
    <col min="14338" max="14338" width="44.7109375" style="4" customWidth="1"/>
    <col min="14339" max="14592" width="9.140625" style="4"/>
    <col min="14593" max="14593" width="20.5703125" style="4" customWidth="1"/>
    <col min="14594" max="14594" width="44.7109375" style="4" customWidth="1"/>
    <col min="14595" max="14848" width="9.140625" style="4"/>
    <col min="14849" max="14849" width="20.5703125" style="4" customWidth="1"/>
    <col min="14850" max="14850" width="44.7109375" style="4" customWidth="1"/>
    <col min="14851" max="15104" width="9.140625" style="4"/>
    <col min="15105" max="15105" width="20.5703125" style="4" customWidth="1"/>
    <col min="15106" max="15106" width="44.7109375" style="4" customWidth="1"/>
    <col min="15107" max="15360" width="9.140625" style="4"/>
    <col min="15361" max="15361" width="20.5703125" style="4" customWidth="1"/>
    <col min="15362" max="15362" width="44.7109375" style="4" customWidth="1"/>
    <col min="15363" max="15616" width="9.140625" style="4"/>
    <col min="15617" max="15617" width="20.5703125" style="4" customWidth="1"/>
    <col min="15618" max="15618" width="44.7109375" style="4" customWidth="1"/>
    <col min="15619" max="15872" width="9.140625" style="4"/>
    <col min="15873" max="15873" width="20.5703125" style="4" customWidth="1"/>
    <col min="15874" max="15874" width="44.7109375" style="4" customWidth="1"/>
    <col min="15875" max="16128" width="9.140625" style="4"/>
    <col min="16129" max="16129" width="20.5703125" style="4" customWidth="1"/>
    <col min="16130" max="16130" width="44.7109375" style="4" customWidth="1"/>
    <col min="16131" max="16384" width="9.140625" style="4"/>
  </cols>
  <sheetData>
    <row r="1" spans="1:2" ht="69" customHeight="1" x14ac:dyDescent="0.2">
      <c r="A1" s="3" t="s">
        <v>207</v>
      </c>
      <c r="B1" s="3" t="s">
        <v>208</v>
      </c>
    </row>
    <row r="2" spans="1:2" ht="10.5" customHeight="1" x14ac:dyDescent="0.25">
      <c r="A2" s="5">
        <v>1</v>
      </c>
      <c r="B2" s="5">
        <v>2</v>
      </c>
    </row>
    <row r="3" spans="1:2" ht="10.5" customHeight="1" x14ac:dyDescent="0.25">
      <c r="A3" s="5"/>
      <c r="B3" s="6"/>
    </row>
    <row r="4" spans="1:2" s="9" customFormat="1" ht="13.5" customHeight="1" x14ac:dyDescent="0.2">
      <c r="A4" s="7">
        <v>3001</v>
      </c>
      <c r="B4" s="8" t="s">
        <v>209</v>
      </c>
    </row>
    <row r="5" spans="1:2" s="9" customFormat="1" ht="13.5" customHeight="1" x14ac:dyDescent="0.2">
      <c r="A5" s="10">
        <v>3002</v>
      </c>
      <c r="B5" s="11" t="s">
        <v>210</v>
      </c>
    </row>
    <row r="6" spans="1:2" s="9" customFormat="1" ht="13.5" customHeight="1" x14ac:dyDescent="0.2">
      <c r="A6" s="7">
        <v>3003</v>
      </c>
      <c r="B6" s="8" t="s">
        <v>211</v>
      </c>
    </row>
    <row r="7" spans="1:2" s="9" customFormat="1" ht="13.5" customHeight="1" x14ac:dyDescent="0.2">
      <c r="A7" s="7">
        <v>3004</v>
      </c>
      <c r="B7" s="8" t="s">
        <v>212</v>
      </c>
    </row>
    <row r="8" spans="1:2" s="9" customFormat="1" ht="13.5" customHeight="1" x14ac:dyDescent="0.2">
      <c r="A8" s="7">
        <v>3005</v>
      </c>
      <c r="B8" s="8" t="s">
        <v>213</v>
      </c>
    </row>
    <row r="9" spans="1:2" s="9" customFormat="1" ht="13.5" customHeight="1" x14ac:dyDescent="0.2">
      <c r="A9" s="7">
        <v>3006</v>
      </c>
      <c r="B9" s="8" t="s">
        <v>214</v>
      </c>
    </row>
    <row r="10" spans="1:2" s="9" customFormat="1" ht="13.5" customHeight="1" x14ac:dyDescent="0.2">
      <c r="A10" s="7">
        <v>3007</v>
      </c>
      <c r="B10" s="8" t="s">
        <v>215</v>
      </c>
    </row>
    <row r="11" spans="1:2" s="9" customFormat="1" ht="13.5" customHeight="1" x14ac:dyDescent="0.2">
      <c r="A11" s="7">
        <v>3008</v>
      </c>
      <c r="B11" s="8" t="s">
        <v>216</v>
      </c>
    </row>
    <row r="12" spans="1:2" s="9" customFormat="1" ht="13.5" customHeight="1" x14ac:dyDescent="0.2">
      <c r="A12" s="7">
        <v>3009</v>
      </c>
      <c r="B12" s="8" t="s">
        <v>217</v>
      </c>
    </row>
    <row r="13" spans="1:2" s="9" customFormat="1" ht="13.5" customHeight="1" x14ac:dyDescent="0.2">
      <c r="A13" s="7">
        <v>3010</v>
      </c>
      <c r="B13" s="8" t="s">
        <v>218</v>
      </c>
    </row>
    <row r="14" spans="1:2" s="9" customFormat="1" ht="14.25" customHeight="1" x14ac:dyDescent="0.2">
      <c r="A14" s="12">
        <v>3109</v>
      </c>
      <c r="B14" s="8" t="s">
        <v>219</v>
      </c>
    </row>
    <row r="15" spans="1:2" s="9" customFormat="1" ht="13.5" customHeight="1" x14ac:dyDescent="0.2">
      <c r="A15" s="7">
        <v>3011</v>
      </c>
      <c r="B15" s="8" t="s">
        <v>220</v>
      </c>
    </row>
    <row r="16" spans="1:2" s="9" customFormat="1" ht="13.5" customHeight="1" x14ac:dyDescent="0.2">
      <c r="A16" s="7">
        <v>3012</v>
      </c>
      <c r="B16" s="8" t="s">
        <v>221</v>
      </c>
    </row>
    <row r="17" spans="1:2" s="9" customFormat="1" x14ac:dyDescent="0.2">
      <c r="A17" s="7">
        <v>3013</v>
      </c>
      <c r="B17" s="8" t="s">
        <v>222</v>
      </c>
    </row>
    <row r="18" spans="1:2" s="9" customFormat="1" ht="13.5" customHeight="1" x14ac:dyDescent="0.2">
      <c r="A18" s="7">
        <v>3015</v>
      </c>
      <c r="B18" s="8" t="s">
        <v>223</v>
      </c>
    </row>
    <row r="19" spans="1:2" s="9" customFormat="1" ht="13.5" customHeight="1" x14ac:dyDescent="0.2">
      <c r="A19" s="7">
        <v>3016</v>
      </c>
      <c r="B19" s="8" t="s">
        <v>224</v>
      </c>
    </row>
    <row r="20" spans="1:2" s="9" customFormat="1" ht="13.5" customHeight="1" x14ac:dyDescent="0.2">
      <c r="A20" s="7">
        <v>3017</v>
      </c>
      <c r="B20" s="8" t="s">
        <v>225</v>
      </c>
    </row>
    <row r="21" spans="1:2" s="9" customFormat="1" ht="13.5" customHeight="1" x14ac:dyDescent="0.2">
      <c r="A21" s="7">
        <v>3018</v>
      </c>
      <c r="B21" s="8" t="s">
        <v>226</v>
      </c>
    </row>
    <row r="22" spans="1:2" s="9" customFormat="1" ht="13.5" customHeight="1" x14ac:dyDescent="0.2">
      <c r="A22" s="7">
        <v>3019</v>
      </c>
      <c r="B22" s="8" t="s">
        <v>227</v>
      </c>
    </row>
    <row r="23" spans="1:2" s="9" customFormat="1" ht="13.5" customHeight="1" x14ac:dyDescent="0.2">
      <c r="A23" s="7">
        <v>3020</v>
      </c>
      <c r="B23" s="8" t="s">
        <v>228</v>
      </c>
    </row>
    <row r="24" spans="1:2" s="9" customFormat="1" ht="13.5" customHeight="1" x14ac:dyDescent="0.2">
      <c r="A24" s="7">
        <v>3021</v>
      </c>
      <c r="B24" s="8" t="s">
        <v>229</v>
      </c>
    </row>
    <row r="25" spans="1:2" s="9" customFormat="1" ht="15.75" customHeight="1" x14ac:dyDescent="0.2">
      <c r="A25" s="12">
        <v>3119</v>
      </c>
      <c r="B25" s="13" t="s">
        <v>230</v>
      </c>
    </row>
    <row r="26" spans="1:2" s="9" customFormat="1" x14ac:dyDescent="0.2">
      <c r="A26" s="7">
        <v>3023</v>
      </c>
      <c r="B26" s="8" t="s">
        <v>231</v>
      </c>
    </row>
    <row r="27" spans="1:2" s="9" customFormat="1" ht="13.5" customHeight="1" x14ac:dyDescent="0.2">
      <c r="A27" s="7">
        <v>3024</v>
      </c>
      <c r="B27" s="8" t="s">
        <v>232</v>
      </c>
    </row>
    <row r="28" spans="1:2" s="9" customFormat="1" ht="13.5" customHeight="1" x14ac:dyDescent="0.2">
      <c r="A28" s="7">
        <v>3025</v>
      </c>
      <c r="B28" s="8" t="s">
        <v>233</v>
      </c>
    </row>
    <row r="29" spans="1:2" s="9" customFormat="1" ht="13.5" customHeight="1" x14ac:dyDescent="0.2">
      <c r="A29" s="7">
        <v>3026</v>
      </c>
      <c r="B29" s="8" t="s">
        <v>234</v>
      </c>
    </row>
    <row r="30" spans="1:2" s="9" customFormat="1" ht="13.5" customHeight="1" x14ac:dyDescent="0.2">
      <c r="A30" s="7">
        <v>3027</v>
      </c>
      <c r="B30" s="8" t="s">
        <v>235</v>
      </c>
    </row>
    <row r="31" spans="1:2" s="9" customFormat="1" ht="13.5" customHeight="1" x14ac:dyDescent="0.2">
      <c r="A31" s="7">
        <v>3028</v>
      </c>
      <c r="B31" s="8" t="s">
        <v>236</v>
      </c>
    </row>
    <row r="32" spans="1:2" s="9" customFormat="1" ht="13.5" customHeight="1" x14ac:dyDescent="0.2">
      <c r="A32" s="7">
        <v>3029</v>
      </c>
      <c r="B32" s="8" t="s">
        <v>237</v>
      </c>
    </row>
    <row r="33" spans="1:2" s="9" customFormat="1" ht="13.5" customHeight="1" x14ac:dyDescent="0.2">
      <c r="A33" s="7">
        <v>3030</v>
      </c>
      <c r="B33" s="8" t="s">
        <v>238</v>
      </c>
    </row>
    <row r="34" spans="1:2" s="9" customFormat="1" x14ac:dyDescent="0.2">
      <c r="A34" s="12">
        <v>3129</v>
      </c>
      <c r="B34" s="8" t="s">
        <v>239</v>
      </c>
    </row>
    <row r="35" spans="1:2" s="9" customFormat="1" ht="13.5" customHeight="1" x14ac:dyDescent="0.2">
      <c r="A35" s="7">
        <v>3032</v>
      </c>
      <c r="B35" s="8" t="s">
        <v>240</v>
      </c>
    </row>
    <row r="36" spans="1:2" s="9" customFormat="1" ht="13.5" customHeight="1" x14ac:dyDescent="0.2">
      <c r="A36" s="7">
        <v>3033</v>
      </c>
      <c r="B36" s="8" t="s">
        <v>241</v>
      </c>
    </row>
    <row r="37" spans="1:2" s="9" customFormat="1" ht="13.5" customHeight="1" x14ac:dyDescent="0.2">
      <c r="A37" s="7">
        <v>3035</v>
      </c>
      <c r="B37" s="8" t="s">
        <v>242</v>
      </c>
    </row>
    <row r="38" spans="1:2" s="9" customFormat="1" ht="13.5" customHeight="1" x14ac:dyDescent="0.2">
      <c r="A38" s="7">
        <v>3036</v>
      </c>
      <c r="B38" s="8" t="s">
        <v>243</v>
      </c>
    </row>
    <row r="39" spans="1:2" s="9" customFormat="1" ht="13.5" customHeight="1" x14ac:dyDescent="0.2">
      <c r="A39" s="12">
        <v>3139</v>
      </c>
      <c r="B39" s="8" t="s">
        <v>244</v>
      </c>
    </row>
    <row r="40" spans="1:2" s="9" customFormat="1" ht="13.5" customHeight="1" x14ac:dyDescent="0.2">
      <c r="A40" s="14">
        <v>3037</v>
      </c>
      <c r="B40" s="15" t="s">
        <v>245</v>
      </c>
    </row>
    <row r="41" spans="1:2" s="9" customFormat="1" ht="13.5" customHeight="1" x14ac:dyDescent="0.2">
      <c r="A41" s="14">
        <v>3096</v>
      </c>
      <c r="B41" s="15" t="s">
        <v>246</v>
      </c>
    </row>
    <row r="42" spans="1:2" s="9" customFormat="1" ht="13.5" customHeight="1" x14ac:dyDescent="0.2">
      <c r="A42" s="14">
        <v>3040</v>
      </c>
      <c r="B42" s="15" t="s">
        <v>247</v>
      </c>
    </row>
    <row r="43" spans="1:2" s="9" customFormat="1" ht="13.5" customHeight="1" x14ac:dyDescent="0.2">
      <c r="A43" s="14">
        <v>3041</v>
      </c>
      <c r="B43" s="15" t="s">
        <v>248</v>
      </c>
    </row>
    <row r="44" spans="1:2" s="9" customFormat="1" ht="15" customHeight="1" x14ac:dyDescent="0.2">
      <c r="A44" s="16" t="s">
        <v>249</v>
      </c>
      <c r="B44" s="15" t="s">
        <v>250</v>
      </c>
    </row>
    <row r="45" spans="1:2" s="9" customFormat="1" ht="13.5" customHeight="1" x14ac:dyDescent="0.2">
      <c r="A45" s="7">
        <v>3042</v>
      </c>
      <c r="B45" s="8" t="s">
        <v>251</v>
      </c>
    </row>
    <row r="46" spans="1:2" s="9" customFormat="1" ht="13.5" customHeight="1" x14ac:dyDescent="0.2">
      <c r="A46" s="7" t="s">
        <v>252</v>
      </c>
      <c r="B46" s="8" t="s">
        <v>253</v>
      </c>
    </row>
    <row r="47" spans="1:2" s="9" customFormat="1" ht="13.5" customHeight="1" x14ac:dyDescent="0.2">
      <c r="A47" s="7">
        <v>30482</v>
      </c>
      <c r="B47" s="8" t="s">
        <v>254</v>
      </c>
    </row>
    <row r="48" spans="1:2" s="9" customFormat="1" ht="13.5" customHeight="1" x14ac:dyDescent="0.2">
      <c r="A48" s="7" t="s">
        <v>255</v>
      </c>
      <c r="B48" s="8" t="s">
        <v>256</v>
      </c>
    </row>
    <row r="49" spans="1:2" s="9" customFormat="1" ht="13.5" customHeight="1" x14ac:dyDescent="0.2">
      <c r="A49" s="7">
        <v>30502</v>
      </c>
      <c r="B49" s="8" t="s">
        <v>257</v>
      </c>
    </row>
    <row r="50" spans="1:2" s="9" customFormat="1" ht="13.5" customHeight="1" x14ac:dyDescent="0.2">
      <c r="A50" s="7" t="s">
        <v>258</v>
      </c>
      <c r="B50" s="8" t="s">
        <v>259</v>
      </c>
    </row>
    <row r="51" spans="1:2" s="9" customFormat="1" ht="13.5" customHeight="1" x14ac:dyDescent="0.2">
      <c r="A51" s="7">
        <v>30522</v>
      </c>
      <c r="B51" s="8" t="s">
        <v>260</v>
      </c>
    </row>
    <row r="52" spans="1:2" s="9" customFormat="1" ht="13.5" customHeight="1" x14ac:dyDescent="0.2">
      <c r="A52" s="7">
        <v>3053</v>
      </c>
      <c r="B52" s="8" t="s">
        <v>261</v>
      </c>
    </row>
    <row r="53" spans="1:2" s="9" customFormat="1" ht="13.5" customHeight="1" x14ac:dyDescent="0.2">
      <c r="A53" s="7">
        <v>3054</v>
      </c>
      <c r="B53" s="8" t="s">
        <v>262</v>
      </c>
    </row>
    <row r="54" spans="1:2" s="9" customFormat="1" ht="13.5" customHeight="1" x14ac:dyDescent="0.2">
      <c r="A54" s="7">
        <v>3058</v>
      </c>
      <c r="B54" s="8" t="s">
        <v>263</v>
      </c>
    </row>
    <row r="55" spans="1:2" s="9" customFormat="1" ht="13.5" customHeight="1" x14ac:dyDescent="0.2">
      <c r="A55" s="7">
        <v>3059</v>
      </c>
      <c r="B55" s="8" t="s">
        <v>264</v>
      </c>
    </row>
    <row r="56" spans="1:2" s="9" customFormat="1" ht="13.5" customHeight="1" x14ac:dyDescent="0.2">
      <c r="A56" s="7">
        <v>3060</v>
      </c>
      <c r="B56" s="8" t="s">
        <v>265</v>
      </c>
    </row>
    <row r="57" spans="1:2" s="9" customFormat="1" ht="13.5" customHeight="1" x14ac:dyDescent="0.2">
      <c r="A57" s="12">
        <v>3169</v>
      </c>
      <c r="B57" s="8" t="s">
        <v>266</v>
      </c>
    </row>
    <row r="58" spans="1:2" s="9" customFormat="1" ht="13.5" customHeight="1" x14ac:dyDescent="0.2">
      <c r="A58" s="7">
        <v>3074</v>
      </c>
      <c r="B58" s="8" t="s">
        <v>267</v>
      </c>
    </row>
    <row r="59" spans="1:2" s="9" customFormat="1" ht="13.5" customHeight="1" x14ac:dyDescent="0.2">
      <c r="A59" s="7">
        <v>3075</v>
      </c>
      <c r="B59" s="8" t="s">
        <v>268</v>
      </c>
    </row>
    <row r="60" spans="1:2" s="9" customFormat="1" ht="13.5" customHeight="1" x14ac:dyDescent="0.2">
      <c r="A60" s="7" t="s">
        <v>269</v>
      </c>
      <c r="B60" s="8" t="s">
        <v>270</v>
      </c>
    </row>
    <row r="61" spans="1:2" s="9" customFormat="1" x14ac:dyDescent="0.2">
      <c r="A61" s="7">
        <v>3068</v>
      </c>
      <c r="B61" s="8" t="s">
        <v>271</v>
      </c>
    </row>
    <row r="62" spans="1:2" s="9" customFormat="1" x14ac:dyDescent="0.2">
      <c r="A62" s="7">
        <v>3069</v>
      </c>
      <c r="B62" s="8" t="s">
        <v>272</v>
      </c>
    </row>
    <row r="63" spans="1:2" s="9" customFormat="1" x14ac:dyDescent="0.2">
      <c r="A63" s="7">
        <v>3071</v>
      </c>
      <c r="B63" s="8" t="s">
        <v>273</v>
      </c>
    </row>
    <row r="64" spans="1:2" s="9" customFormat="1" x14ac:dyDescent="0.2">
      <c r="A64" s="7">
        <v>3070</v>
      </c>
      <c r="B64" s="8" t="s">
        <v>274</v>
      </c>
    </row>
    <row r="65" spans="1:2" s="9" customFormat="1" x14ac:dyDescent="0.2">
      <c r="A65" s="7">
        <v>3072</v>
      </c>
      <c r="B65" s="8" t="s">
        <v>275</v>
      </c>
    </row>
    <row r="66" spans="1:2" s="9" customFormat="1" x14ac:dyDescent="0.2">
      <c r="A66" s="7">
        <v>3078</v>
      </c>
      <c r="B66" s="8" t="s">
        <v>276</v>
      </c>
    </row>
    <row r="67" spans="1:2" s="9" customFormat="1" x14ac:dyDescent="0.2">
      <c r="A67" s="7">
        <v>3080</v>
      </c>
      <c r="B67" s="8" t="s">
        <v>277</v>
      </c>
    </row>
    <row r="68" spans="1:2" s="9" customFormat="1" x14ac:dyDescent="0.2">
      <c r="A68" s="7">
        <v>3079</v>
      </c>
      <c r="B68" s="8" t="s">
        <v>278</v>
      </c>
    </row>
    <row r="69" spans="1:2" s="9" customFormat="1" x14ac:dyDescent="0.2">
      <c r="A69" s="7">
        <v>3081</v>
      </c>
      <c r="B69" s="8" t="s">
        <v>279</v>
      </c>
    </row>
    <row r="70" spans="1:2" s="9" customFormat="1" ht="13.5" customHeight="1" x14ac:dyDescent="0.2">
      <c r="A70" s="12">
        <v>3179</v>
      </c>
      <c r="B70" s="8" t="s">
        <v>280</v>
      </c>
    </row>
    <row r="71" spans="1:2" s="9" customFormat="1" x14ac:dyDescent="0.2">
      <c r="A71" s="7">
        <v>3082</v>
      </c>
      <c r="B71" s="8" t="s">
        <v>281</v>
      </c>
    </row>
    <row r="72" spans="1:2" s="9" customFormat="1" x14ac:dyDescent="0.2">
      <c r="A72" s="7">
        <v>3083</v>
      </c>
      <c r="B72" s="8" t="s">
        <v>282</v>
      </c>
    </row>
    <row r="73" spans="1:2" s="9" customFormat="1" x14ac:dyDescent="0.2">
      <c r="A73" s="7">
        <v>3077</v>
      </c>
      <c r="B73" s="8" t="s">
        <v>283</v>
      </c>
    </row>
    <row r="74" spans="1:2" s="9" customFormat="1" ht="14.25" customHeight="1" x14ac:dyDescent="0.2">
      <c r="A74" s="12">
        <v>3189</v>
      </c>
      <c r="B74" s="8" t="s">
        <v>284</v>
      </c>
    </row>
    <row r="75" spans="1:2" s="9" customFormat="1" ht="13.5" customHeight="1" x14ac:dyDescent="0.2">
      <c r="A75" s="7">
        <v>3089</v>
      </c>
      <c r="B75" s="8" t="s">
        <v>285</v>
      </c>
    </row>
    <row r="76" spans="1:2" s="9" customFormat="1" ht="13.5" customHeight="1" x14ac:dyDescent="0.2">
      <c r="A76" s="7">
        <v>3090</v>
      </c>
      <c r="B76" s="17" t="s">
        <v>286</v>
      </c>
    </row>
    <row r="77" spans="1:2" s="9" customFormat="1" ht="13.5" customHeight="1" x14ac:dyDescent="0.2">
      <c r="A77" s="7">
        <v>3091</v>
      </c>
      <c r="B77" s="8" t="s">
        <v>287</v>
      </c>
    </row>
    <row r="78" spans="1:2" s="9" customFormat="1" x14ac:dyDescent="0.2">
      <c r="A78" s="7">
        <v>3092</v>
      </c>
      <c r="B78" s="17" t="s">
        <v>288</v>
      </c>
    </row>
    <row r="79" spans="1:2" s="9" customFormat="1" ht="13.5" customHeight="1" x14ac:dyDescent="0.2">
      <c r="A79" s="7">
        <v>3093</v>
      </c>
      <c r="B79" s="17" t="s">
        <v>289</v>
      </c>
    </row>
    <row r="80" spans="1:2" s="9" customFormat="1" ht="13.5" customHeight="1" x14ac:dyDescent="0.2">
      <c r="A80" s="7">
        <v>3200</v>
      </c>
      <c r="B80" s="17" t="s">
        <v>290</v>
      </c>
    </row>
    <row r="81" spans="1:2" s="9" customFormat="1" x14ac:dyDescent="0.2">
      <c r="A81" s="7">
        <v>3199</v>
      </c>
      <c r="B81" s="8" t="s">
        <v>291</v>
      </c>
    </row>
    <row r="82" spans="1:2" s="9" customFormat="1" x14ac:dyDescent="0.2">
      <c r="A82" s="7">
        <v>3201</v>
      </c>
      <c r="B82" s="8" t="s">
        <v>292</v>
      </c>
    </row>
    <row r="83" spans="1:2" s="9" customFormat="1" ht="13.5" customHeight="1" x14ac:dyDescent="0.2">
      <c r="A83" s="7">
        <v>3095</v>
      </c>
      <c r="B83" s="8" t="s">
        <v>293</v>
      </c>
    </row>
    <row r="84" spans="1:2" s="9" customFormat="1" ht="13.5" customHeight="1" x14ac:dyDescent="0.2">
      <c r="A84" s="7">
        <v>30941</v>
      </c>
      <c r="B84" s="8" t="s">
        <v>294</v>
      </c>
    </row>
    <row r="85" spans="1:2" s="9" customFormat="1" ht="13.5" customHeight="1" x14ac:dyDescent="0.2">
      <c r="A85" s="7">
        <v>30942</v>
      </c>
      <c r="B85" s="18" t="s">
        <v>295</v>
      </c>
    </row>
    <row r="86" spans="1:2" s="9" customFormat="1" ht="12.75" customHeight="1" x14ac:dyDescent="0.2">
      <c r="A86" s="19">
        <v>4100</v>
      </c>
      <c r="B86" s="20" t="s">
        <v>296</v>
      </c>
    </row>
    <row r="87" spans="1:2" s="9" customFormat="1" ht="12.75" customHeight="1" x14ac:dyDescent="0.2">
      <c r="A87" s="7">
        <v>4101</v>
      </c>
      <c r="B87" s="21" t="s">
        <v>297</v>
      </c>
    </row>
    <row r="88" spans="1:2" s="9" customFormat="1" ht="12.75" customHeight="1" x14ac:dyDescent="0.2">
      <c r="A88" s="7">
        <v>4102</v>
      </c>
      <c r="B88" s="21" t="s">
        <v>298</v>
      </c>
    </row>
    <row r="89" spans="1:2" s="9" customFormat="1" ht="28.5" customHeight="1" x14ac:dyDescent="0.2">
      <c r="A89" s="7" t="s">
        <v>299</v>
      </c>
      <c r="B89" s="21" t="s">
        <v>300</v>
      </c>
    </row>
    <row r="90" spans="1:2" s="9" customFormat="1" ht="12.75" customHeight="1" x14ac:dyDescent="0.2">
      <c r="A90" s="7" t="s">
        <v>301</v>
      </c>
      <c r="B90" s="21" t="s">
        <v>302</v>
      </c>
    </row>
    <row r="91" spans="1:2" s="9" customFormat="1" ht="12.75" customHeight="1" x14ac:dyDescent="0.2">
      <c r="A91" s="7">
        <v>4105</v>
      </c>
      <c r="B91" s="21" t="s">
        <v>303</v>
      </c>
    </row>
    <row r="92" spans="1:2" s="9" customFormat="1" ht="21.6" customHeight="1" x14ac:dyDescent="0.2">
      <c r="A92" s="19">
        <v>4007</v>
      </c>
      <c r="B92" s="22" t="s">
        <v>304</v>
      </c>
    </row>
    <row r="93" spans="1:2" s="9" customFormat="1" ht="12.75" customHeight="1" x14ac:dyDescent="0.2">
      <c r="A93" s="7" t="s">
        <v>305</v>
      </c>
      <c r="B93" s="21" t="s">
        <v>306</v>
      </c>
    </row>
    <row r="94" spans="1:2" s="9" customFormat="1" ht="39.75" customHeight="1" x14ac:dyDescent="0.2">
      <c r="A94" s="23">
        <v>4112</v>
      </c>
      <c r="B94" s="21" t="s">
        <v>307</v>
      </c>
    </row>
    <row r="95" spans="1:2" s="9" customFormat="1" ht="12.75" customHeight="1" x14ac:dyDescent="0.2">
      <c r="A95" s="19">
        <v>4010</v>
      </c>
      <c r="B95" s="20" t="s">
        <v>308</v>
      </c>
    </row>
    <row r="96" spans="1:2" s="9" customFormat="1" ht="12.75" customHeight="1" x14ac:dyDescent="0.2">
      <c r="A96" s="7">
        <v>4011</v>
      </c>
      <c r="B96" s="21" t="s">
        <v>309</v>
      </c>
    </row>
    <row r="97" spans="1:2" s="9" customFormat="1" ht="12.75" customHeight="1" x14ac:dyDescent="0.2">
      <c r="A97" s="7">
        <v>4107</v>
      </c>
      <c r="B97" s="21" t="s">
        <v>310</v>
      </c>
    </row>
    <row r="98" spans="1:2" s="9" customFormat="1" ht="12.75" customHeight="1" x14ac:dyDescent="0.2">
      <c r="A98" s="19">
        <v>4013</v>
      </c>
      <c r="B98" s="20" t="s">
        <v>311</v>
      </c>
    </row>
    <row r="99" spans="1:2" s="9" customFormat="1" ht="12.75" customHeight="1" x14ac:dyDescent="0.2">
      <c r="A99" s="7">
        <v>4014</v>
      </c>
      <c r="B99" s="21" t="s">
        <v>312</v>
      </c>
    </row>
    <row r="100" spans="1:2" s="9" customFormat="1" ht="12.75" customHeight="1" x14ac:dyDescent="0.2">
      <c r="A100" s="7">
        <v>4108</v>
      </c>
      <c r="B100" s="21" t="s">
        <v>313</v>
      </c>
    </row>
    <row r="101" spans="1:2" s="9" customFormat="1" ht="12.75" customHeight="1" x14ac:dyDescent="0.2">
      <c r="A101" s="7">
        <v>4109</v>
      </c>
      <c r="B101" s="21" t="s">
        <v>314</v>
      </c>
    </row>
    <row r="102" spans="1:2" s="9" customFormat="1" ht="12.75" customHeight="1" x14ac:dyDescent="0.2">
      <c r="A102" s="19">
        <v>4016</v>
      </c>
      <c r="B102" s="20" t="s">
        <v>315</v>
      </c>
    </row>
    <row r="103" spans="1:2" s="9" customFormat="1" ht="12.75" customHeight="1" x14ac:dyDescent="0.2">
      <c r="A103" s="7">
        <v>4017</v>
      </c>
      <c r="B103" s="21" t="s">
        <v>316</v>
      </c>
    </row>
    <row r="104" spans="1:2" s="9" customFormat="1" ht="12.75" customHeight="1" x14ac:dyDescent="0.2">
      <c r="A104" s="7">
        <v>4110</v>
      </c>
      <c r="B104" s="21" t="s">
        <v>317</v>
      </c>
    </row>
    <row r="105" spans="1:2" s="9" customFormat="1" ht="12.75" customHeight="1" x14ac:dyDescent="0.2">
      <c r="A105" s="7">
        <v>4019</v>
      </c>
      <c r="B105" s="21" t="s">
        <v>318</v>
      </c>
    </row>
    <row r="106" spans="1:2" s="9" customFormat="1" ht="12.75" customHeight="1" x14ac:dyDescent="0.2">
      <c r="A106" s="7">
        <v>4020</v>
      </c>
      <c r="B106" s="21" t="s">
        <v>319</v>
      </c>
    </row>
    <row r="107" spans="1:2" s="9" customFormat="1" ht="12.75" customHeight="1" x14ac:dyDescent="0.2">
      <c r="A107" s="7">
        <v>4021</v>
      </c>
      <c r="B107" s="21" t="s">
        <v>320</v>
      </c>
    </row>
    <row r="108" spans="1:2" s="9" customFormat="1" ht="12.75" customHeight="1" x14ac:dyDescent="0.2">
      <c r="A108" s="24">
        <v>4023</v>
      </c>
      <c r="B108" s="25" t="s">
        <v>321</v>
      </c>
    </row>
    <row r="109" spans="1:2" s="9" customFormat="1" ht="12.75" customHeight="1" x14ac:dyDescent="0.2">
      <c r="A109" s="23" t="s">
        <v>322</v>
      </c>
      <c r="B109" s="21" t="s">
        <v>323</v>
      </c>
    </row>
    <row r="110" spans="1:2" s="9" customFormat="1" ht="12.75" customHeight="1" x14ac:dyDescent="0.2">
      <c r="A110" s="19">
        <v>4024</v>
      </c>
      <c r="B110" s="20" t="s">
        <v>324</v>
      </c>
    </row>
    <row r="111" spans="1:2" s="9" customFormat="1" ht="12.75" customHeight="1" x14ac:dyDescent="0.2">
      <c r="A111" s="7">
        <v>4031</v>
      </c>
      <c r="B111" s="21" t="s">
        <v>325</v>
      </c>
    </row>
    <row r="112" spans="1:2" s="9" customFormat="1" ht="12.75" customHeight="1" x14ac:dyDescent="0.2">
      <c r="A112" s="7">
        <v>4025</v>
      </c>
      <c r="B112" s="8" t="s">
        <v>326</v>
      </c>
    </row>
    <row r="113" spans="1:2" s="9" customFormat="1" ht="12.75" customHeight="1" x14ac:dyDescent="0.2">
      <c r="A113" s="7">
        <v>4027</v>
      </c>
      <c r="B113" s="8" t="s">
        <v>327</v>
      </c>
    </row>
    <row r="114" spans="1:2" s="9" customFormat="1" ht="12.75" customHeight="1" x14ac:dyDescent="0.2">
      <c r="A114" s="7">
        <v>4029</v>
      </c>
      <c r="B114" s="8" t="s">
        <v>328</v>
      </c>
    </row>
    <row r="115" spans="1:2" s="9" customFormat="1" ht="13.15" customHeight="1" x14ac:dyDescent="0.2">
      <c r="A115" s="7">
        <v>4309</v>
      </c>
      <c r="B115" s="8" t="s">
        <v>329</v>
      </c>
    </row>
    <row r="116" spans="1:2" s="26" customFormat="1" ht="13.5" customHeight="1" x14ac:dyDescent="0.25">
      <c r="A116" s="7">
        <v>4030</v>
      </c>
      <c r="B116" s="8" t="s">
        <v>330</v>
      </c>
    </row>
    <row r="117" spans="1:2" x14ac:dyDescent="0.2">
      <c r="A117" s="27"/>
      <c r="B117" s="28"/>
    </row>
    <row r="118" spans="1:2" ht="20.25" customHeight="1" x14ac:dyDescent="0.2">
      <c r="A118" s="27"/>
      <c r="B118" s="28"/>
    </row>
    <row r="119" spans="1:2" x14ac:dyDescent="0.2">
      <c r="A119" s="29"/>
      <c r="B119" s="30"/>
    </row>
    <row r="120" spans="1:2" x14ac:dyDescent="0.2">
      <c r="A120" s="31"/>
      <c r="B120" s="32"/>
    </row>
    <row r="121" spans="1:2" x14ac:dyDescent="0.2">
      <c r="A121" s="31"/>
      <c r="B121" s="32"/>
    </row>
    <row r="122" spans="1:2" ht="18.75" customHeight="1" x14ac:dyDescent="0.2">
      <c r="A122" s="31"/>
      <c r="B122" s="32"/>
    </row>
    <row r="123" spans="1:2" ht="18.75" customHeight="1" x14ac:dyDescent="0.2">
      <c r="A123" s="31"/>
      <c r="B123" s="32"/>
    </row>
    <row r="124" spans="1:2" x14ac:dyDescent="0.2">
      <c r="A124" s="31"/>
      <c r="B124" s="32"/>
    </row>
    <row r="125" spans="1:2" x14ac:dyDescent="0.2">
      <c r="A125" s="29"/>
      <c r="B125" s="30"/>
    </row>
    <row r="126" spans="1:2" x14ac:dyDescent="0.2">
      <c r="A126" s="31"/>
      <c r="B126" s="32"/>
    </row>
    <row r="127" spans="1:2" ht="13.15" hidden="1" x14ac:dyDescent="0.25">
      <c r="A127" s="31" t="s">
        <v>331</v>
      </c>
      <c r="B127" s="32"/>
    </row>
    <row r="128" spans="1:2" ht="13.15" hidden="1" x14ac:dyDescent="0.25">
      <c r="A128" s="31" t="s">
        <v>332</v>
      </c>
      <c r="B128" s="30"/>
    </row>
    <row r="129" spans="1:2" x14ac:dyDescent="0.2">
      <c r="A129" s="31"/>
      <c r="B129" s="32"/>
    </row>
    <row r="130" spans="1:2" x14ac:dyDescent="0.2">
      <c r="A130" s="31"/>
      <c r="B130" s="32"/>
    </row>
    <row r="131" spans="1:2" x14ac:dyDescent="0.2">
      <c r="A131" s="27"/>
      <c r="B131" s="28"/>
    </row>
    <row r="132" spans="1:2" x14ac:dyDescent="0.2">
      <c r="A132" s="27"/>
      <c r="B132" s="28"/>
    </row>
    <row r="133" spans="1:2" x14ac:dyDescent="0.2">
      <c r="A133" s="27"/>
      <c r="B133" s="28"/>
    </row>
    <row r="134" spans="1:2" x14ac:dyDescent="0.2">
      <c r="A134" s="27"/>
      <c r="B134" s="28"/>
    </row>
    <row r="135" spans="1:2" x14ac:dyDescent="0.2">
      <c r="A135" s="27"/>
      <c r="B135" s="28"/>
    </row>
    <row r="136" spans="1:2" x14ac:dyDescent="0.2">
      <c r="A136" s="27"/>
      <c r="B136" s="28"/>
    </row>
    <row r="137" spans="1:2" x14ac:dyDescent="0.2">
      <c r="A137" s="27"/>
      <c r="B137" s="28"/>
    </row>
    <row r="138" spans="1:2" x14ac:dyDescent="0.2">
      <c r="A138" s="27"/>
      <c r="B138" s="28"/>
    </row>
    <row r="139" spans="1:2" x14ac:dyDescent="0.2">
      <c r="A139" s="27"/>
      <c r="B139" s="28"/>
    </row>
    <row r="140" spans="1:2" x14ac:dyDescent="0.2">
      <c r="A140" s="27"/>
      <c r="B140" s="28"/>
    </row>
    <row r="141" spans="1:2" x14ac:dyDescent="0.2">
      <c r="A141" s="27"/>
      <c r="B141" s="28"/>
    </row>
    <row r="142" spans="1:2" x14ac:dyDescent="0.2">
      <c r="A142" s="27"/>
      <c r="B142" s="28"/>
    </row>
    <row r="143" spans="1:2" x14ac:dyDescent="0.2">
      <c r="A143" s="27"/>
      <c r="B143" s="28"/>
    </row>
    <row r="144" spans="1:2" x14ac:dyDescent="0.2">
      <c r="A144" s="27"/>
      <c r="B144" s="28"/>
    </row>
    <row r="145" spans="1:2" x14ac:dyDescent="0.2">
      <c r="A145" s="27"/>
      <c r="B145" s="28"/>
    </row>
    <row r="146" spans="1:2" x14ac:dyDescent="0.2">
      <c r="A146" s="27"/>
      <c r="B146" s="28"/>
    </row>
    <row r="147" spans="1:2" x14ac:dyDescent="0.2">
      <c r="A147" s="27"/>
      <c r="B147" s="28"/>
    </row>
    <row r="148" spans="1:2" x14ac:dyDescent="0.2">
      <c r="A148" s="27"/>
      <c r="B148" s="28"/>
    </row>
    <row r="149" spans="1:2" x14ac:dyDescent="0.2">
      <c r="A149" s="27"/>
      <c r="B149" s="28"/>
    </row>
    <row r="150" spans="1:2" x14ac:dyDescent="0.2">
      <c r="A150" s="27"/>
      <c r="B150" s="28"/>
    </row>
    <row r="151" spans="1:2" x14ac:dyDescent="0.2">
      <c r="A151" s="27"/>
      <c r="B151" s="28"/>
    </row>
    <row r="152" spans="1:2" x14ac:dyDescent="0.2">
      <c r="A152" s="27"/>
      <c r="B152" s="28"/>
    </row>
    <row r="153" spans="1:2" x14ac:dyDescent="0.2">
      <c r="A153" s="27"/>
      <c r="B153" s="28"/>
    </row>
    <row r="154" spans="1:2" x14ac:dyDescent="0.2">
      <c r="A154" s="27"/>
      <c r="B154" s="28"/>
    </row>
    <row r="155" spans="1:2" x14ac:dyDescent="0.2">
      <c r="A155" s="27"/>
      <c r="B155" s="28"/>
    </row>
    <row r="156" spans="1:2" x14ac:dyDescent="0.2">
      <c r="A156" s="27"/>
      <c r="B156" s="28"/>
    </row>
    <row r="157" spans="1:2" x14ac:dyDescent="0.2">
      <c r="A157" s="27"/>
      <c r="B157" s="28"/>
    </row>
    <row r="158" spans="1:2" x14ac:dyDescent="0.2">
      <c r="A158" s="27"/>
      <c r="B158" s="28"/>
    </row>
    <row r="159" spans="1:2" x14ac:dyDescent="0.2">
      <c r="A159" s="27"/>
      <c r="B159" s="28"/>
    </row>
    <row r="160" spans="1:2" x14ac:dyDescent="0.2">
      <c r="A160" s="27"/>
      <c r="B160" s="28"/>
    </row>
    <row r="161" spans="1:2" x14ac:dyDescent="0.2">
      <c r="A161" s="27"/>
      <c r="B161" s="28"/>
    </row>
    <row r="162" spans="1:2" x14ac:dyDescent="0.2">
      <c r="A162" s="27"/>
      <c r="B162" s="28"/>
    </row>
    <row r="163" spans="1:2" x14ac:dyDescent="0.2">
      <c r="A163" s="27"/>
      <c r="B163" s="28"/>
    </row>
    <row r="164" spans="1:2" x14ac:dyDescent="0.2">
      <c r="A164" s="27"/>
      <c r="B164" s="28"/>
    </row>
    <row r="165" spans="1:2" x14ac:dyDescent="0.2">
      <c r="A165" s="27"/>
      <c r="B165" s="28"/>
    </row>
    <row r="166" spans="1:2" x14ac:dyDescent="0.2">
      <c r="A166" s="27"/>
      <c r="B166" s="28"/>
    </row>
    <row r="167" spans="1:2" x14ac:dyDescent="0.2">
      <c r="A167" s="27"/>
      <c r="B167" s="28"/>
    </row>
    <row r="168" spans="1:2" x14ac:dyDescent="0.2">
      <c r="A168" s="27"/>
      <c r="B168" s="28"/>
    </row>
    <row r="169" spans="1:2" x14ac:dyDescent="0.2">
      <c r="A169" s="27"/>
      <c r="B169" s="28"/>
    </row>
    <row r="170" spans="1:2" x14ac:dyDescent="0.2">
      <c r="A170" s="27"/>
      <c r="B170" s="28"/>
    </row>
    <row r="171" spans="1:2" x14ac:dyDescent="0.2">
      <c r="A171" s="27"/>
      <c r="B171" s="28"/>
    </row>
    <row r="172" spans="1:2" x14ac:dyDescent="0.2">
      <c r="A172" s="27"/>
      <c r="B172" s="28"/>
    </row>
    <row r="173" spans="1:2" x14ac:dyDescent="0.2">
      <c r="A173" s="27"/>
      <c r="B173" s="28"/>
    </row>
    <row r="174" spans="1:2" x14ac:dyDescent="0.2">
      <c r="A174" s="27"/>
      <c r="B174" s="28"/>
    </row>
    <row r="175" spans="1:2" x14ac:dyDescent="0.2">
      <c r="A175" s="27"/>
      <c r="B175" s="28"/>
    </row>
    <row r="176" spans="1:2" x14ac:dyDescent="0.2">
      <c r="A176" s="27"/>
      <c r="B176" s="28"/>
    </row>
    <row r="177" spans="1:2" x14ac:dyDescent="0.2">
      <c r="A177" s="27"/>
      <c r="B177" s="28"/>
    </row>
    <row r="178" spans="1:2" x14ac:dyDescent="0.2">
      <c r="A178" s="27"/>
      <c r="B178" s="28"/>
    </row>
    <row r="179" spans="1:2" x14ac:dyDescent="0.2">
      <c r="A179" s="27"/>
      <c r="B179" s="28"/>
    </row>
    <row r="180" spans="1:2" x14ac:dyDescent="0.2">
      <c r="A180" s="27"/>
      <c r="B180" s="28"/>
    </row>
    <row r="181" spans="1:2" x14ac:dyDescent="0.2">
      <c r="A181" s="27"/>
      <c r="B181" s="28"/>
    </row>
  </sheetData>
  <sheetProtection password="DACE"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topLeftCell="A28" workbookViewId="0">
      <selection activeCell="I50" sqref="I50"/>
    </sheetView>
  </sheetViews>
  <sheetFormatPr defaultColWidth="9.140625" defaultRowHeight="15" x14ac:dyDescent="0.25"/>
  <cols>
    <col min="1" max="16384" width="9.140625" style="59"/>
  </cols>
  <sheetData>
    <row r="1" spans="1:1" x14ac:dyDescent="0.25">
      <c r="A1" s="106" t="s">
        <v>355</v>
      </c>
    </row>
    <row r="2" spans="1:1" x14ac:dyDescent="0.25">
      <c r="A2" s="106" t="s">
        <v>356</v>
      </c>
    </row>
    <row r="3" spans="1:1" x14ac:dyDescent="0.25">
      <c r="A3" s="106" t="s">
        <v>357</v>
      </c>
    </row>
    <row r="4" spans="1:1" x14ac:dyDescent="0.25">
      <c r="A4" s="106" t="s">
        <v>358</v>
      </c>
    </row>
    <row r="5" spans="1:1" x14ac:dyDescent="0.25">
      <c r="A5" s="106" t="s">
        <v>359</v>
      </c>
    </row>
    <row r="6" spans="1:1" x14ac:dyDescent="0.25">
      <c r="A6" s="106" t="s">
        <v>360</v>
      </c>
    </row>
    <row r="7" spans="1:1" x14ac:dyDescent="0.25">
      <c r="A7" s="106" t="s">
        <v>361</v>
      </c>
    </row>
    <row r="8" spans="1:1" x14ac:dyDescent="0.25">
      <c r="A8" s="106" t="s">
        <v>362</v>
      </c>
    </row>
    <row r="9" spans="1:1" x14ac:dyDescent="0.25">
      <c r="A9" s="106" t="s">
        <v>363</v>
      </c>
    </row>
    <row r="10" spans="1:1" x14ac:dyDescent="0.25">
      <c r="A10" s="106" t="s">
        <v>364</v>
      </c>
    </row>
    <row r="11" spans="1:1" x14ac:dyDescent="0.25">
      <c r="A11" s="106" t="s">
        <v>365</v>
      </c>
    </row>
    <row r="12" spans="1:1" x14ac:dyDescent="0.25">
      <c r="A12" s="106" t="s">
        <v>366</v>
      </c>
    </row>
    <row r="13" spans="1:1" x14ac:dyDescent="0.25">
      <c r="A13" s="106" t="s">
        <v>367</v>
      </c>
    </row>
    <row r="14" spans="1:1" x14ac:dyDescent="0.25">
      <c r="A14" s="106" t="s">
        <v>368</v>
      </c>
    </row>
    <row r="15" spans="1:1" x14ac:dyDescent="0.25">
      <c r="A15" s="106" t="s">
        <v>369</v>
      </c>
    </row>
    <row r="16" spans="1:1" x14ac:dyDescent="0.25">
      <c r="A16" s="106" t="s">
        <v>370</v>
      </c>
    </row>
    <row r="17" spans="1:1" x14ac:dyDescent="0.25">
      <c r="A17" s="106" t="s">
        <v>371</v>
      </c>
    </row>
    <row r="18" spans="1:1" x14ac:dyDescent="0.25">
      <c r="A18" s="106" t="s">
        <v>372</v>
      </c>
    </row>
    <row r="19" spans="1:1" x14ac:dyDescent="0.25">
      <c r="A19" s="106" t="s">
        <v>373</v>
      </c>
    </row>
    <row r="20" spans="1:1" x14ac:dyDescent="0.25">
      <c r="A20" s="106" t="s">
        <v>374</v>
      </c>
    </row>
    <row r="21" spans="1:1" x14ac:dyDescent="0.25">
      <c r="A21" s="106" t="s">
        <v>375</v>
      </c>
    </row>
    <row r="22" spans="1:1" x14ac:dyDescent="0.25">
      <c r="A22" s="106" t="s">
        <v>376</v>
      </c>
    </row>
    <row r="23" spans="1:1" x14ac:dyDescent="0.25">
      <c r="A23" s="106" t="s">
        <v>377</v>
      </c>
    </row>
    <row r="24" spans="1:1" x14ac:dyDescent="0.25">
      <c r="A24" s="106" t="s">
        <v>378</v>
      </c>
    </row>
    <row r="25" spans="1:1" x14ac:dyDescent="0.25">
      <c r="A25" s="106" t="s">
        <v>379</v>
      </c>
    </row>
    <row r="26" spans="1:1" x14ac:dyDescent="0.25">
      <c r="A26" s="106" t="s">
        <v>380</v>
      </c>
    </row>
    <row r="27" spans="1:1" x14ac:dyDescent="0.25">
      <c r="A27" s="106" t="s">
        <v>381</v>
      </c>
    </row>
    <row r="28" spans="1:1" x14ac:dyDescent="0.25">
      <c r="A28" s="106" t="s">
        <v>382</v>
      </c>
    </row>
    <row r="29" spans="1:1" x14ac:dyDescent="0.25">
      <c r="A29" s="106" t="s">
        <v>383</v>
      </c>
    </row>
    <row r="30" spans="1:1" x14ac:dyDescent="0.25">
      <c r="A30" s="106" t="s">
        <v>384</v>
      </c>
    </row>
    <row r="31" spans="1:1" x14ac:dyDescent="0.25">
      <c r="A31" s="106" t="s">
        <v>385</v>
      </c>
    </row>
    <row r="32" spans="1:1" x14ac:dyDescent="0.25">
      <c r="A32" s="106" t="s">
        <v>386</v>
      </c>
    </row>
    <row r="33" spans="1:1" x14ac:dyDescent="0.25">
      <c r="A33" s="106" t="s">
        <v>387</v>
      </c>
    </row>
    <row r="34" spans="1:1" x14ac:dyDescent="0.25">
      <c r="A34" s="106" t="s">
        <v>388</v>
      </c>
    </row>
    <row r="35" spans="1:1" x14ac:dyDescent="0.25">
      <c r="A35" s="106" t="s">
        <v>389</v>
      </c>
    </row>
    <row r="36" spans="1:1" x14ac:dyDescent="0.25">
      <c r="A36" s="106" t="s">
        <v>390</v>
      </c>
    </row>
    <row r="37" spans="1:1" x14ac:dyDescent="0.25">
      <c r="A37" s="106" t="s">
        <v>391</v>
      </c>
    </row>
    <row r="38" spans="1:1" x14ac:dyDescent="0.25">
      <c r="A38" s="106" t="s">
        <v>392</v>
      </c>
    </row>
    <row r="39" spans="1:1" x14ac:dyDescent="0.25">
      <c r="A39" s="106" t="s">
        <v>393</v>
      </c>
    </row>
    <row r="40" spans="1:1" x14ac:dyDescent="0.25">
      <c r="A40" s="106" t="s">
        <v>394</v>
      </c>
    </row>
    <row r="41" spans="1:1" x14ac:dyDescent="0.25">
      <c r="A41" s="106" t="s">
        <v>395</v>
      </c>
    </row>
    <row r="42" spans="1:1" x14ac:dyDescent="0.25">
      <c r="A42" s="106" t="s">
        <v>396</v>
      </c>
    </row>
    <row r="43" spans="1:1" x14ac:dyDescent="0.25">
      <c r="A43" s="106" t="s">
        <v>397</v>
      </c>
    </row>
    <row r="44" spans="1:1" x14ac:dyDescent="0.25">
      <c r="A44" s="106" t="s">
        <v>398</v>
      </c>
    </row>
    <row r="45" spans="1:1" x14ac:dyDescent="0.25">
      <c r="A45" s="106" t="s">
        <v>399</v>
      </c>
    </row>
    <row r="46" spans="1:1" x14ac:dyDescent="0.25">
      <c r="A46" s="106" t="s">
        <v>400</v>
      </c>
    </row>
    <row r="47" spans="1:1" x14ac:dyDescent="0.25">
      <c r="A47" s="106" t="s">
        <v>401</v>
      </c>
    </row>
    <row r="48" spans="1:1" x14ac:dyDescent="0.25">
      <c r="A48" s="106" t="s">
        <v>402</v>
      </c>
    </row>
    <row r="49" spans="1:1" x14ac:dyDescent="0.25">
      <c r="A49" s="106" t="s">
        <v>403</v>
      </c>
    </row>
    <row r="50" spans="1:1" x14ac:dyDescent="0.25">
      <c r="A50" s="106" t="s">
        <v>404</v>
      </c>
    </row>
    <row r="51" spans="1:1" x14ac:dyDescent="0.25">
      <c r="A51" s="106" t="s">
        <v>405</v>
      </c>
    </row>
    <row r="52" spans="1:1" x14ac:dyDescent="0.25">
      <c r="A52" s="106" t="s">
        <v>406</v>
      </c>
    </row>
    <row r="53" spans="1:1" x14ac:dyDescent="0.25">
      <c r="A53" s="106" t="s">
        <v>407</v>
      </c>
    </row>
    <row r="54" spans="1:1" x14ac:dyDescent="0.25">
      <c r="A54" s="106" t="s">
        <v>408</v>
      </c>
    </row>
    <row r="55" spans="1:1" x14ac:dyDescent="0.25">
      <c r="A55" s="106" t="s">
        <v>409</v>
      </c>
    </row>
    <row r="56" spans="1:1" x14ac:dyDescent="0.25">
      <c r="A56" s="106" t="s">
        <v>410</v>
      </c>
    </row>
    <row r="57" spans="1:1" x14ac:dyDescent="0.25">
      <c r="A57" s="106" t="s">
        <v>411</v>
      </c>
    </row>
    <row r="58" spans="1:1" x14ac:dyDescent="0.25">
      <c r="A58" s="106" t="s">
        <v>412</v>
      </c>
    </row>
    <row r="59" spans="1:1" x14ac:dyDescent="0.25">
      <c r="A59" s="106" t="s">
        <v>413</v>
      </c>
    </row>
    <row r="60" spans="1:1" x14ac:dyDescent="0.25">
      <c r="A60" s="106" t="s">
        <v>414</v>
      </c>
    </row>
    <row r="61" spans="1:1" x14ac:dyDescent="0.25">
      <c r="A61" s="106" t="s">
        <v>415</v>
      </c>
    </row>
    <row r="62" spans="1:1" x14ac:dyDescent="0.25">
      <c r="A62" s="106" t="s">
        <v>416</v>
      </c>
    </row>
    <row r="63" spans="1:1" x14ac:dyDescent="0.25">
      <c r="A63" s="106" t="s">
        <v>417</v>
      </c>
    </row>
    <row r="64" spans="1:1" x14ac:dyDescent="0.25">
      <c r="A64" s="106" t="s">
        <v>418</v>
      </c>
    </row>
    <row r="65" spans="1:1" x14ac:dyDescent="0.25">
      <c r="A65" s="106" t="s">
        <v>419</v>
      </c>
    </row>
    <row r="66" spans="1:1" x14ac:dyDescent="0.25">
      <c r="A66" s="106" t="s">
        <v>420</v>
      </c>
    </row>
    <row r="67" spans="1:1" x14ac:dyDescent="0.25">
      <c r="A67" s="106" t="s">
        <v>421</v>
      </c>
    </row>
    <row r="68" spans="1:1" x14ac:dyDescent="0.25">
      <c r="A68" s="106" t="s">
        <v>422</v>
      </c>
    </row>
    <row r="69" spans="1:1" x14ac:dyDescent="0.25">
      <c r="A69" s="106" t="s">
        <v>423</v>
      </c>
    </row>
    <row r="70" spans="1:1" x14ac:dyDescent="0.25">
      <c r="A70" s="106" t="s">
        <v>424</v>
      </c>
    </row>
    <row r="71" spans="1:1" x14ac:dyDescent="0.25">
      <c r="A71" s="106" t="s">
        <v>425</v>
      </c>
    </row>
    <row r="72" spans="1:1" x14ac:dyDescent="0.25">
      <c r="A72" s="106" t="s">
        <v>426</v>
      </c>
    </row>
    <row r="73" spans="1:1" x14ac:dyDescent="0.25">
      <c r="A73" s="106" t="s">
        <v>427</v>
      </c>
    </row>
    <row r="74" spans="1:1" x14ac:dyDescent="0.25">
      <c r="A74" s="106" t="s">
        <v>428</v>
      </c>
    </row>
    <row r="75" spans="1:1" x14ac:dyDescent="0.25">
      <c r="A75" s="106" t="s">
        <v>429</v>
      </c>
    </row>
    <row r="76" spans="1:1" x14ac:dyDescent="0.25">
      <c r="A76" s="106" t="s">
        <v>430</v>
      </c>
    </row>
    <row r="77" spans="1:1" x14ac:dyDescent="0.25">
      <c r="A77" s="106" t="s">
        <v>431</v>
      </c>
    </row>
    <row r="78" spans="1:1" x14ac:dyDescent="0.25">
      <c r="A78" s="106" t="s">
        <v>432</v>
      </c>
    </row>
    <row r="79" spans="1:1" x14ac:dyDescent="0.25">
      <c r="A79" s="106" t="s">
        <v>433</v>
      </c>
    </row>
    <row r="80" spans="1:1" x14ac:dyDescent="0.25">
      <c r="A80" s="106" t="s">
        <v>434</v>
      </c>
    </row>
    <row r="81" spans="1:1" x14ac:dyDescent="0.25">
      <c r="A81" s="106" t="s">
        <v>435</v>
      </c>
    </row>
    <row r="82" spans="1:1" x14ac:dyDescent="0.25">
      <c r="A82" s="106" t="s">
        <v>436</v>
      </c>
    </row>
    <row r="83" spans="1:1" x14ac:dyDescent="0.25">
      <c r="A83" s="106" t="s">
        <v>437</v>
      </c>
    </row>
    <row r="84" spans="1:1" x14ac:dyDescent="0.25">
      <c r="A84" s="106" t="s">
        <v>438</v>
      </c>
    </row>
    <row r="85" spans="1:1" x14ac:dyDescent="0.25">
      <c r="A85" s="106" t="s">
        <v>439</v>
      </c>
    </row>
    <row r="86" spans="1:1" x14ac:dyDescent="0.25">
      <c r="A86" s="106" t="s">
        <v>440</v>
      </c>
    </row>
    <row r="87" spans="1:1" x14ac:dyDescent="0.25">
      <c r="A87" s="106" t="s">
        <v>441</v>
      </c>
    </row>
    <row r="88" spans="1:1" x14ac:dyDescent="0.25">
      <c r="A88" s="106" t="s">
        <v>442</v>
      </c>
    </row>
    <row r="89" spans="1:1" x14ac:dyDescent="0.25">
      <c r="A89" s="106" t="s">
        <v>443</v>
      </c>
    </row>
    <row r="90" spans="1:1" x14ac:dyDescent="0.25">
      <c r="A90" s="106" t="s">
        <v>444</v>
      </c>
    </row>
    <row r="91" spans="1:1" x14ac:dyDescent="0.25">
      <c r="A91" s="106" t="s">
        <v>445</v>
      </c>
    </row>
    <row r="92" spans="1:1" x14ac:dyDescent="0.25">
      <c r="A92" s="106" t="s">
        <v>446</v>
      </c>
    </row>
    <row r="93" spans="1:1" x14ac:dyDescent="0.25">
      <c r="A93" s="106" t="s">
        <v>447</v>
      </c>
    </row>
    <row r="94" spans="1:1" x14ac:dyDescent="0.25">
      <c r="A94" s="106" t="s">
        <v>448</v>
      </c>
    </row>
    <row r="95" spans="1:1" x14ac:dyDescent="0.25">
      <c r="A95" s="106" t="s">
        <v>449</v>
      </c>
    </row>
    <row r="96" spans="1:1" x14ac:dyDescent="0.25">
      <c r="A96" s="106" t="s">
        <v>450</v>
      </c>
    </row>
    <row r="97" spans="1:1" x14ac:dyDescent="0.25">
      <c r="A97" s="106" t="s">
        <v>451</v>
      </c>
    </row>
    <row r="98" spans="1:1" x14ac:dyDescent="0.25">
      <c r="A98" s="106" t="s">
        <v>452</v>
      </c>
    </row>
    <row r="99" spans="1:1" x14ac:dyDescent="0.25">
      <c r="A99" s="106" t="s">
        <v>453</v>
      </c>
    </row>
    <row r="100" spans="1:1" x14ac:dyDescent="0.25">
      <c r="A100" s="106" t="s">
        <v>454</v>
      </c>
    </row>
    <row r="101" spans="1:1" x14ac:dyDescent="0.25">
      <c r="A101" s="106" t="s">
        <v>455</v>
      </c>
    </row>
    <row r="102" spans="1:1" x14ac:dyDescent="0.25">
      <c r="A102" s="106" t="s">
        <v>456</v>
      </c>
    </row>
    <row r="103" spans="1:1" x14ac:dyDescent="0.25">
      <c r="A103" s="106" t="s">
        <v>457</v>
      </c>
    </row>
    <row r="104" spans="1:1" x14ac:dyDescent="0.25">
      <c r="A104" s="106" t="s">
        <v>458</v>
      </c>
    </row>
    <row r="105" spans="1:1" x14ac:dyDescent="0.25">
      <c r="A105" s="106" t="s">
        <v>459</v>
      </c>
    </row>
    <row r="106" spans="1:1" x14ac:dyDescent="0.25">
      <c r="A106" s="106" t="s">
        <v>460</v>
      </c>
    </row>
    <row r="107" spans="1:1" x14ac:dyDescent="0.25">
      <c r="A107" s="106" t="s">
        <v>461</v>
      </c>
    </row>
    <row r="108" spans="1:1" x14ac:dyDescent="0.25">
      <c r="A108" s="106" t="s">
        <v>462</v>
      </c>
    </row>
    <row r="109" spans="1:1" x14ac:dyDescent="0.25">
      <c r="A109" s="106" t="s">
        <v>463</v>
      </c>
    </row>
    <row r="110" spans="1:1" x14ac:dyDescent="0.25">
      <c r="A110" s="106" t="s">
        <v>464</v>
      </c>
    </row>
    <row r="111" spans="1:1" x14ac:dyDescent="0.25">
      <c r="A111" s="106" t="s">
        <v>465</v>
      </c>
    </row>
    <row r="112" spans="1:1" x14ac:dyDescent="0.25">
      <c r="A112" s="106" t="s">
        <v>466</v>
      </c>
    </row>
    <row r="113" spans="1:1" x14ac:dyDescent="0.25">
      <c r="A113" s="106" t="s">
        <v>467</v>
      </c>
    </row>
    <row r="114" spans="1:1" x14ac:dyDescent="0.25">
      <c r="A114" s="106" t="s">
        <v>468</v>
      </c>
    </row>
    <row r="115" spans="1:1" x14ac:dyDescent="0.25">
      <c r="A115" s="106" t="s">
        <v>469</v>
      </c>
    </row>
    <row r="116" spans="1:1" x14ac:dyDescent="0.25">
      <c r="A116" s="106" t="s">
        <v>470</v>
      </c>
    </row>
    <row r="117" spans="1:1" x14ac:dyDescent="0.25">
      <c r="A117" s="106" t="s">
        <v>471</v>
      </c>
    </row>
    <row r="118" spans="1:1" x14ac:dyDescent="0.25">
      <c r="A118" s="106" t="s">
        <v>472</v>
      </c>
    </row>
    <row r="119" spans="1:1" x14ac:dyDescent="0.25">
      <c r="A119" s="106" t="s">
        <v>473</v>
      </c>
    </row>
    <row r="120" spans="1:1" x14ac:dyDescent="0.25">
      <c r="A120" s="106" t="s">
        <v>474</v>
      </c>
    </row>
    <row r="121" spans="1:1" x14ac:dyDescent="0.25">
      <c r="A121" s="106" t="s">
        <v>475</v>
      </c>
    </row>
    <row r="122" spans="1:1" x14ac:dyDescent="0.25">
      <c r="A122" s="106" t="s">
        <v>476</v>
      </c>
    </row>
    <row r="123" spans="1:1" x14ac:dyDescent="0.25">
      <c r="A123" s="106" t="s">
        <v>477</v>
      </c>
    </row>
    <row r="124" spans="1:1" x14ac:dyDescent="0.25">
      <c r="A124" s="106" t="s">
        <v>478</v>
      </c>
    </row>
    <row r="125" spans="1:1" x14ac:dyDescent="0.25">
      <c r="A125" s="106" t="s">
        <v>479</v>
      </c>
    </row>
    <row r="126" spans="1:1" x14ac:dyDescent="0.25">
      <c r="A126" s="106" t="s">
        <v>480</v>
      </c>
    </row>
    <row r="127" spans="1:1" x14ac:dyDescent="0.25">
      <c r="A127" s="106" t="s">
        <v>481</v>
      </c>
    </row>
    <row r="128" spans="1:1" x14ac:dyDescent="0.25">
      <c r="A128" s="106" t="s">
        <v>482</v>
      </c>
    </row>
    <row r="129" spans="1:1" x14ac:dyDescent="0.25">
      <c r="A129" s="106" t="s">
        <v>483</v>
      </c>
    </row>
    <row r="130" spans="1:1" x14ac:dyDescent="0.25">
      <c r="A130" s="106" t="s">
        <v>484</v>
      </c>
    </row>
    <row r="131" spans="1:1" x14ac:dyDescent="0.25">
      <c r="A131" s="106" t="s">
        <v>485</v>
      </c>
    </row>
    <row r="132" spans="1:1" x14ac:dyDescent="0.25">
      <c r="A132" s="106" t="s">
        <v>486</v>
      </c>
    </row>
    <row r="133" spans="1:1" x14ac:dyDescent="0.25">
      <c r="A133" s="106" t="s">
        <v>487</v>
      </c>
    </row>
    <row r="134" spans="1:1" x14ac:dyDescent="0.25">
      <c r="A134" s="106" t="s">
        <v>488</v>
      </c>
    </row>
    <row r="135" spans="1:1" x14ac:dyDescent="0.25">
      <c r="A135" s="106" t="s">
        <v>489</v>
      </c>
    </row>
    <row r="136" spans="1:1" x14ac:dyDescent="0.25">
      <c r="A136" s="106" t="s">
        <v>490</v>
      </c>
    </row>
    <row r="137" spans="1:1" x14ac:dyDescent="0.25">
      <c r="A137" s="106" t="s">
        <v>491</v>
      </c>
    </row>
    <row r="138" spans="1:1" x14ac:dyDescent="0.25">
      <c r="A138" s="106" t="s">
        <v>492</v>
      </c>
    </row>
    <row r="139" spans="1:1" x14ac:dyDescent="0.25">
      <c r="A139" s="106" t="s">
        <v>493</v>
      </c>
    </row>
    <row r="140" spans="1:1" x14ac:dyDescent="0.25">
      <c r="A140" s="106" t="s">
        <v>494</v>
      </c>
    </row>
    <row r="141" spans="1:1" x14ac:dyDescent="0.25">
      <c r="A141" s="106" t="s">
        <v>495</v>
      </c>
    </row>
    <row r="142" spans="1:1" x14ac:dyDescent="0.25">
      <c r="A142" s="106" t="s">
        <v>496</v>
      </c>
    </row>
    <row r="143" spans="1:1" x14ac:dyDescent="0.25">
      <c r="A143" s="106" t="s">
        <v>497</v>
      </c>
    </row>
    <row r="144" spans="1:1" x14ac:dyDescent="0.25">
      <c r="A144" s="106" t="s">
        <v>498</v>
      </c>
    </row>
    <row r="145" spans="1:1" x14ac:dyDescent="0.25">
      <c r="A145" s="106" t="s">
        <v>499</v>
      </c>
    </row>
    <row r="146" spans="1:1" x14ac:dyDescent="0.25">
      <c r="A146" s="106" t="s">
        <v>500</v>
      </c>
    </row>
    <row r="147" spans="1:1" x14ac:dyDescent="0.25">
      <c r="A147" s="106" t="s">
        <v>501</v>
      </c>
    </row>
    <row r="148" spans="1:1" x14ac:dyDescent="0.25">
      <c r="A148" s="106" t="s">
        <v>502</v>
      </c>
    </row>
    <row r="149" spans="1:1" x14ac:dyDescent="0.25">
      <c r="A149" s="106" t="s">
        <v>503</v>
      </c>
    </row>
    <row r="150" spans="1:1" x14ac:dyDescent="0.25">
      <c r="A150" s="106" t="s">
        <v>504</v>
      </c>
    </row>
    <row r="151" spans="1:1" x14ac:dyDescent="0.25">
      <c r="A151" s="106" t="s">
        <v>505</v>
      </c>
    </row>
    <row r="152" spans="1:1" x14ac:dyDescent="0.25">
      <c r="A152" s="106" t="s">
        <v>506</v>
      </c>
    </row>
    <row r="153" spans="1:1" x14ac:dyDescent="0.25">
      <c r="A153" s="106" t="s">
        <v>507</v>
      </c>
    </row>
    <row r="154" spans="1:1" x14ac:dyDescent="0.25">
      <c r="A154" s="106" t="s">
        <v>508</v>
      </c>
    </row>
    <row r="155" spans="1:1" x14ac:dyDescent="0.25">
      <c r="A155" s="106" t="s">
        <v>509</v>
      </c>
    </row>
    <row r="156" spans="1:1" x14ac:dyDescent="0.25">
      <c r="A156" s="106" t="s">
        <v>510</v>
      </c>
    </row>
    <row r="157" spans="1:1" x14ac:dyDescent="0.25">
      <c r="A157" s="106" t="s">
        <v>511</v>
      </c>
    </row>
    <row r="158" spans="1:1" x14ac:dyDescent="0.25">
      <c r="A158" s="106" t="s">
        <v>512</v>
      </c>
    </row>
    <row r="159" spans="1:1" x14ac:dyDescent="0.25">
      <c r="A159" s="106" t="s">
        <v>513</v>
      </c>
    </row>
    <row r="160" spans="1:1" x14ac:dyDescent="0.25">
      <c r="A160" s="106" t="s">
        <v>514</v>
      </c>
    </row>
    <row r="161" spans="1:1" x14ac:dyDescent="0.25">
      <c r="A161" s="106" t="s">
        <v>515</v>
      </c>
    </row>
    <row r="162" spans="1:1" x14ac:dyDescent="0.25">
      <c r="A162" s="106" t="s">
        <v>516</v>
      </c>
    </row>
    <row r="163" spans="1:1" x14ac:dyDescent="0.25">
      <c r="A163" s="106" t="s">
        <v>517</v>
      </c>
    </row>
    <row r="164" spans="1:1" x14ac:dyDescent="0.25">
      <c r="A164" s="106" t="s">
        <v>518</v>
      </c>
    </row>
    <row r="165" spans="1:1" x14ac:dyDescent="0.25">
      <c r="A165" s="106" t="s">
        <v>519</v>
      </c>
    </row>
    <row r="166" spans="1:1" x14ac:dyDescent="0.25">
      <c r="A166" s="106" t="s">
        <v>520</v>
      </c>
    </row>
    <row r="167" spans="1:1" x14ac:dyDescent="0.25">
      <c r="A167" s="106" t="s">
        <v>521</v>
      </c>
    </row>
    <row r="168" spans="1:1" x14ac:dyDescent="0.25">
      <c r="A168" s="106" t="s">
        <v>522</v>
      </c>
    </row>
    <row r="169" spans="1:1" x14ac:dyDescent="0.25">
      <c r="A169" s="106" t="s">
        <v>523</v>
      </c>
    </row>
    <row r="170" spans="1:1" x14ac:dyDescent="0.25">
      <c r="A170" s="106" t="s">
        <v>524</v>
      </c>
    </row>
    <row r="171" spans="1:1" x14ac:dyDescent="0.25">
      <c r="A171" s="106" t="s">
        <v>525</v>
      </c>
    </row>
    <row r="172" spans="1:1" x14ac:dyDescent="0.25">
      <c r="A172" s="106" t="s">
        <v>526</v>
      </c>
    </row>
    <row r="173" spans="1:1" x14ac:dyDescent="0.25">
      <c r="A173" s="106" t="s">
        <v>527</v>
      </c>
    </row>
    <row r="174" spans="1:1" x14ac:dyDescent="0.25">
      <c r="A174" s="106" t="s">
        <v>528</v>
      </c>
    </row>
    <row r="175" spans="1:1" x14ac:dyDescent="0.25">
      <c r="A175" s="106" t="s">
        <v>529</v>
      </c>
    </row>
    <row r="176" spans="1:1" x14ac:dyDescent="0.25">
      <c r="A176" s="106" t="s">
        <v>530</v>
      </c>
    </row>
    <row r="177" spans="1:1" x14ac:dyDescent="0.25">
      <c r="A177" s="106" t="s">
        <v>531</v>
      </c>
    </row>
    <row r="178" spans="1:1" x14ac:dyDescent="0.25">
      <c r="A178" s="106" t="s">
        <v>532</v>
      </c>
    </row>
    <row r="179" spans="1:1" x14ac:dyDescent="0.25">
      <c r="A179" s="106" t="s">
        <v>533</v>
      </c>
    </row>
    <row r="180" spans="1:1" x14ac:dyDescent="0.25">
      <c r="A180" s="106" t="s">
        <v>534</v>
      </c>
    </row>
    <row r="181" spans="1:1" x14ac:dyDescent="0.25">
      <c r="A181" s="106" t="s">
        <v>535</v>
      </c>
    </row>
    <row r="182" spans="1:1" x14ac:dyDescent="0.25">
      <c r="A182" s="106" t="s">
        <v>536</v>
      </c>
    </row>
    <row r="183" spans="1:1" x14ac:dyDescent="0.25">
      <c r="A183" s="106" t="s">
        <v>537</v>
      </c>
    </row>
    <row r="184" spans="1:1" x14ac:dyDescent="0.25">
      <c r="A184" s="106" t="s">
        <v>538</v>
      </c>
    </row>
    <row r="185" spans="1:1" x14ac:dyDescent="0.25">
      <c r="A185" s="106" t="s">
        <v>539</v>
      </c>
    </row>
    <row r="186" spans="1:1" x14ac:dyDescent="0.25">
      <c r="A186" s="106" t="s">
        <v>540</v>
      </c>
    </row>
    <row r="187" spans="1:1" x14ac:dyDescent="0.25">
      <c r="A187" s="106" t="s">
        <v>541</v>
      </c>
    </row>
    <row r="188" spans="1:1" x14ac:dyDescent="0.25">
      <c r="A188" s="106" t="s">
        <v>542</v>
      </c>
    </row>
    <row r="189" spans="1:1" x14ac:dyDescent="0.25">
      <c r="A189" s="106" t="s">
        <v>543</v>
      </c>
    </row>
    <row r="190" spans="1:1" x14ac:dyDescent="0.25">
      <c r="A190" s="106" t="s">
        <v>544</v>
      </c>
    </row>
    <row r="191" spans="1:1" x14ac:dyDescent="0.25">
      <c r="A191" s="106" t="s">
        <v>545</v>
      </c>
    </row>
    <row r="192" spans="1:1" x14ac:dyDescent="0.25">
      <c r="A192" s="106" t="s">
        <v>546</v>
      </c>
    </row>
    <row r="193" spans="1:1" x14ac:dyDescent="0.25">
      <c r="A193" s="106" t="s">
        <v>547</v>
      </c>
    </row>
    <row r="194" spans="1:1" x14ac:dyDescent="0.25">
      <c r="A194" s="106" t="s">
        <v>548</v>
      </c>
    </row>
    <row r="195" spans="1:1" x14ac:dyDescent="0.25">
      <c r="A195" s="106" t="s">
        <v>549</v>
      </c>
    </row>
    <row r="196" spans="1:1" x14ac:dyDescent="0.25">
      <c r="A196" s="106" t="s">
        <v>550</v>
      </c>
    </row>
    <row r="197" spans="1:1" x14ac:dyDescent="0.25">
      <c r="A197" s="106" t="s">
        <v>551</v>
      </c>
    </row>
    <row r="198" spans="1:1" x14ac:dyDescent="0.25">
      <c r="A198" s="106" t="s">
        <v>552</v>
      </c>
    </row>
    <row r="199" spans="1:1" x14ac:dyDescent="0.25">
      <c r="A199" s="106" t="s">
        <v>553</v>
      </c>
    </row>
    <row r="200" spans="1:1" x14ac:dyDescent="0.25">
      <c r="A200" s="106" t="s">
        <v>554</v>
      </c>
    </row>
    <row r="201" spans="1:1" x14ac:dyDescent="0.25">
      <c r="A201" s="106" t="s">
        <v>555</v>
      </c>
    </row>
    <row r="202" spans="1:1" x14ac:dyDescent="0.25">
      <c r="A202" s="106" t="s">
        <v>556</v>
      </c>
    </row>
    <row r="203" spans="1:1" x14ac:dyDescent="0.25">
      <c r="A203" s="106" t="s">
        <v>557</v>
      </c>
    </row>
    <row r="204" spans="1:1" x14ac:dyDescent="0.25">
      <c r="A204" s="106" t="s">
        <v>558</v>
      </c>
    </row>
    <row r="205" spans="1:1" x14ac:dyDescent="0.25">
      <c r="A205" s="106" t="s">
        <v>559</v>
      </c>
    </row>
    <row r="206" spans="1:1" x14ac:dyDescent="0.25">
      <c r="A206" s="106" t="s">
        <v>560</v>
      </c>
    </row>
    <row r="207" spans="1:1" x14ac:dyDescent="0.25">
      <c r="A207" s="106" t="s">
        <v>561</v>
      </c>
    </row>
    <row r="208" spans="1:1" x14ac:dyDescent="0.25">
      <c r="A208" s="106" t="s">
        <v>562</v>
      </c>
    </row>
    <row r="209" spans="1:1" x14ac:dyDescent="0.25">
      <c r="A209" s="106" t="s">
        <v>563</v>
      </c>
    </row>
    <row r="210" spans="1:1" x14ac:dyDescent="0.25">
      <c r="A210" s="106" t="s">
        <v>564</v>
      </c>
    </row>
    <row r="211" spans="1:1" x14ac:dyDescent="0.25">
      <c r="A211" s="106" t="s">
        <v>565</v>
      </c>
    </row>
    <row r="212" spans="1:1" x14ac:dyDescent="0.25">
      <c r="A212" s="106" t="s">
        <v>566</v>
      </c>
    </row>
    <row r="213" spans="1:1" x14ac:dyDescent="0.25">
      <c r="A213" s="106" t="s">
        <v>567</v>
      </c>
    </row>
    <row r="214" spans="1:1" x14ac:dyDescent="0.25">
      <c r="A214" s="106" t="s">
        <v>568</v>
      </c>
    </row>
    <row r="215" spans="1:1" x14ac:dyDescent="0.25">
      <c r="A215" s="106" t="s">
        <v>569</v>
      </c>
    </row>
    <row r="216" spans="1:1" x14ac:dyDescent="0.25">
      <c r="A216" s="106" t="s">
        <v>570</v>
      </c>
    </row>
    <row r="217" spans="1:1" x14ac:dyDescent="0.25">
      <c r="A217" s="106" t="s">
        <v>571</v>
      </c>
    </row>
    <row r="218" spans="1:1" x14ac:dyDescent="0.25">
      <c r="A218" s="106" t="s">
        <v>572</v>
      </c>
    </row>
    <row r="219" spans="1:1" x14ac:dyDescent="0.25">
      <c r="A219" s="106" t="s">
        <v>573</v>
      </c>
    </row>
    <row r="220" spans="1:1" x14ac:dyDescent="0.25">
      <c r="A220" s="106" t="s">
        <v>574</v>
      </c>
    </row>
    <row r="221" spans="1:1" x14ac:dyDescent="0.25">
      <c r="A221" s="106" t="s">
        <v>575</v>
      </c>
    </row>
    <row r="222" spans="1:1" x14ac:dyDescent="0.25">
      <c r="A222" s="106" t="s">
        <v>576</v>
      </c>
    </row>
    <row r="223" spans="1:1" x14ac:dyDescent="0.25">
      <c r="A223" s="106" t="s">
        <v>577</v>
      </c>
    </row>
    <row r="224" spans="1:1" x14ac:dyDescent="0.25">
      <c r="A224" s="106" t="s">
        <v>578</v>
      </c>
    </row>
    <row r="225" spans="1:1" x14ac:dyDescent="0.25">
      <c r="A225" s="106" t="s">
        <v>579</v>
      </c>
    </row>
    <row r="226" spans="1:1" x14ac:dyDescent="0.25">
      <c r="A226" s="106" t="s">
        <v>580</v>
      </c>
    </row>
    <row r="227" spans="1:1" x14ac:dyDescent="0.25">
      <c r="A227" s="106" t="s">
        <v>581</v>
      </c>
    </row>
    <row r="228" spans="1:1" x14ac:dyDescent="0.25">
      <c r="A228" s="106" t="s">
        <v>582</v>
      </c>
    </row>
    <row r="229" spans="1:1" x14ac:dyDescent="0.25">
      <c r="A229" s="106" t="s">
        <v>583</v>
      </c>
    </row>
    <row r="230" spans="1:1" x14ac:dyDescent="0.25">
      <c r="A230" s="106" t="s">
        <v>584</v>
      </c>
    </row>
    <row r="231" spans="1:1" x14ac:dyDescent="0.25">
      <c r="A231" s="106" t="s">
        <v>585</v>
      </c>
    </row>
    <row r="232" spans="1:1" x14ac:dyDescent="0.25">
      <c r="A232" s="106" t="s">
        <v>586</v>
      </c>
    </row>
    <row r="233" spans="1:1" x14ac:dyDescent="0.25">
      <c r="A233" s="106" t="s">
        <v>587</v>
      </c>
    </row>
    <row r="234" spans="1:1" x14ac:dyDescent="0.25">
      <c r="A234" s="106" t="s">
        <v>588</v>
      </c>
    </row>
    <row r="235" spans="1:1" x14ac:dyDescent="0.25">
      <c r="A235" s="106" t="s">
        <v>589</v>
      </c>
    </row>
    <row r="236" spans="1:1" x14ac:dyDescent="0.25">
      <c r="A236" s="106" t="s">
        <v>590</v>
      </c>
    </row>
    <row r="237" spans="1:1" x14ac:dyDescent="0.25">
      <c r="A237" s="106" t="s">
        <v>591</v>
      </c>
    </row>
    <row r="238" spans="1:1" x14ac:dyDescent="0.25">
      <c r="A238" s="106" t="s">
        <v>592</v>
      </c>
    </row>
    <row r="239" spans="1:1" x14ac:dyDescent="0.25">
      <c r="A239" s="106" t="s">
        <v>593</v>
      </c>
    </row>
    <row r="240" spans="1:1" x14ac:dyDescent="0.25">
      <c r="A240" s="106" t="s">
        <v>594</v>
      </c>
    </row>
    <row r="241" spans="1:1" x14ac:dyDescent="0.25">
      <c r="A241" s="106" t="s">
        <v>595</v>
      </c>
    </row>
    <row r="242" spans="1:1" x14ac:dyDescent="0.25">
      <c r="A242" s="106" t="s">
        <v>596</v>
      </c>
    </row>
    <row r="243" spans="1:1" x14ac:dyDescent="0.25">
      <c r="A243" s="106" t="s">
        <v>597</v>
      </c>
    </row>
    <row r="244" spans="1:1" x14ac:dyDescent="0.25">
      <c r="A244" s="106" t="s">
        <v>598</v>
      </c>
    </row>
    <row r="245" spans="1:1" x14ac:dyDescent="0.25">
      <c r="A245" s="106" t="s">
        <v>599</v>
      </c>
    </row>
    <row r="246" spans="1:1" x14ac:dyDescent="0.25">
      <c r="A246" s="106" t="s">
        <v>600</v>
      </c>
    </row>
    <row r="247" spans="1:1" x14ac:dyDescent="0.25">
      <c r="A247" s="106" t="s">
        <v>601</v>
      </c>
    </row>
    <row r="248" spans="1:1" x14ac:dyDescent="0.25">
      <c r="A248" s="106" t="s">
        <v>602</v>
      </c>
    </row>
    <row r="249" spans="1:1" x14ac:dyDescent="0.25">
      <c r="A249" s="106" t="s">
        <v>603</v>
      </c>
    </row>
    <row r="250" spans="1:1" x14ac:dyDescent="0.25">
      <c r="A250" s="106" t="s">
        <v>604</v>
      </c>
    </row>
    <row r="251" spans="1:1" x14ac:dyDescent="0.25">
      <c r="A251" s="106" t="s">
        <v>605</v>
      </c>
    </row>
    <row r="252" spans="1:1" x14ac:dyDescent="0.25">
      <c r="A252" s="106" t="s">
        <v>606</v>
      </c>
    </row>
    <row r="253" spans="1:1" x14ac:dyDescent="0.25">
      <c r="A253" s="106" t="s">
        <v>607</v>
      </c>
    </row>
    <row r="254" spans="1:1" x14ac:dyDescent="0.25">
      <c r="A254" s="106" t="s">
        <v>608</v>
      </c>
    </row>
    <row r="255" spans="1:1" x14ac:dyDescent="0.25">
      <c r="A255" s="106" t="s">
        <v>609</v>
      </c>
    </row>
    <row r="256" spans="1:1" x14ac:dyDescent="0.25">
      <c r="A256" s="106" t="s">
        <v>610</v>
      </c>
    </row>
    <row r="257" spans="1:1" x14ac:dyDescent="0.25">
      <c r="A257" s="106" t="s">
        <v>611</v>
      </c>
    </row>
    <row r="258" spans="1:1" x14ac:dyDescent="0.25">
      <c r="A258" s="106" t="s">
        <v>612</v>
      </c>
    </row>
    <row r="259" spans="1:1" x14ac:dyDescent="0.25">
      <c r="A259" s="106" t="s">
        <v>613</v>
      </c>
    </row>
    <row r="260" spans="1:1" x14ac:dyDescent="0.25">
      <c r="A260" s="106" t="s">
        <v>614</v>
      </c>
    </row>
    <row r="261" spans="1:1" x14ac:dyDescent="0.25">
      <c r="A261" s="106" t="s">
        <v>615</v>
      </c>
    </row>
    <row r="262" spans="1:1" x14ac:dyDescent="0.25">
      <c r="A262" s="106" t="s">
        <v>616</v>
      </c>
    </row>
    <row r="263" spans="1:1" x14ac:dyDescent="0.25">
      <c r="A263" s="106" t="s">
        <v>617</v>
      </c>
    </row>
    <row r="264" spans="1:1" x14ac:dyDescent="0.25">
      <c r="A264" s="106" t="s">
        <v>618</v>
      </c>
    </row>
    <row r="265" spans="1:1" x14ac:dyDescent="0.25">
      <c r="A265" s="106" t="s">
        <v>619</v>
      </c>
    </row>
    <row r="266" spans="1:1" x14ac:dyDescent="0.25">
      <c r="A266" s="106" t="s">
        <v>620</v>
      </c>
    </row>
    <row r="267" spans="1:1" x14ac:dyDescent="0.25">
      <c r="A267" s="106" t="s">
        <v>621</v>
      </c>
    </row>
    <row r="268" spans="1:1" x14ac:dyDescent="0.25">
      <c r="A268" s="106" t="s">
        <v>622</v>
      </c>
    </row>
    <row r="269" spans="1:1" x14ac:dyDescent="0.25">
      <c r="A269" s="106" t="s">
        <v>623</v>
      </c>
    </row>
    <row r="270" spans="1:1" x14ac:dyDescent="0.25">
      <c r="A270" s="106" t="s">
        <v>624</v>
      </c>
    </row>
    <row r="271" spans="1:1" x14ac:dyDescent="0.25">
      <c r="A271" s="106" t="s">
        <v>625</v>
      </c>
    </row>
    <row r="272" spans="1:1" x14ac:dyDescent="0.25">
      <c r="A272" s="106" t="s">
        <v>626</v>
      </c>
    </row>
    <row r="273" spans="1:1" x14ac:dyDescent="0.25">
      <c r="A273" s="106" t="s">
        <v>627</v>
      </c>
    </row>
    <row r="274" spans="1:1" x14ac:dyDescent="0.25">
      <c r="A274" s="106" t="s">
        <v>628</v>
      </c>
    </row>
    <row r="275" spans="1:1" x14ac:dyDescent="0.25">
      <c r="A275" s="106" t="s">
        <v>629</v>
      </c>
    </row>
    <row r="276" spans="1:1" x14ac:dyDescent="0.25">
      <c r="A276" s="106" t="s">
        <v>630</v>
      </c>
    </row>
    <row r="277" spans="1:1" x14ac:dyDescent="0.25">
      <c r="A277" s="106" t="s">
        <v>631</v>
      </c>
    </row>
    <row r="278" spans="1:1" x14ac:dyDescent="0.25">
      <c r="A278" s="106" t="s">
        <v>632</v>
      </c>
    </row>
    <row r="279" spans="1:1" x14ac:dyDescent="0.25">
      <c r="A279" s="106" t="s">
        <v>633</v>
      </c>
    </row>
    <row r="280" spans="1:1" x14ac:dyDescent="0.25">
      <c r="A280" s="106" t="s">
        <v>634</v>
      </c>
    </row>
    <row r="281" spans="1:1" x14ac:dyDescent="0.25">
      <c r="A281" s="106" t="s">
        <v>635</v>
      </c>
    </row>
    <row r="282" spans="1:1" x14ac:dyDescent="0.25">
      <c r="A282" s="106" t="s">
        <v>636</v>
      </c>
    </row>
    <row r="283" spans="1:1" x14ac:dyDescent="0.25">
      <c r="A283" s="106" t="s">
        <v>637</v>
      </c>
    </row>
    <row r="284" spans="1:1" x14ac:dyDescent="0.25">
      <c r="A284" s="106" t="s">
        <v>638</v>
      </c>
    </row>
    <row r="285" spans="1:1" x14ac:dyDescent="0.25">
      <c r="A285" s="106" t="s">
        <v>639</v>
      </c>
    </row>
    <row r="286" spans="1:1" x14ac:dyDescent="0.25">
      <c r="A286" s="106" t="s">
        <v>640</v>
      </c>
    </row>
    <row r="287" spans="1:1" x14ac:dyDescent="0.25">
      <c r="A287" s="106" t="s">
        <v>641</v>
      </c>
    </row>
    <row r="288" spans="1:1" x14ac:dyDescent="0.25">
      <c r="A288" s="106" t="s">
        <v>642</v>
      </c>
    </row>
    <row r="289" spans="1:1" x14ac:dyDescent="0.25">
      <c r="A289" s="106" t="s">
        <v>643</v>
      </c>
    </row>
    <row r="290" spans="1:1" x14ac:dyDescent="0.25">
      <c r="A290" s="106" t="s">
        <v>644</v>
      </c>
    </row>
    <row r="291" spans="1:1" x14ac:dyDescent="0.25">
      <c r="A291" s="106" t="s">
        <v>645</v>
      </c>
    </row>
    <row r="292" spans="1:1" x14ac:dyDescent="0.25">
      <c r="A292" s="106" t="s">
        <v>646</v>
      </c>
    </row>
    <row r="293" spans="1:1" x14ac:dyDescent="0.25">
      <c r="A293" s="106" t="s">
        <v>647</v>
      </c>
    </row>
    <row r="294" spans="1:1" x14ac:dyDescent="0.25">
      <c r="A294" s="106" t="s">
        <v>648</v>
      </c>
    </row>
    <row r="295" spans="1:1" x14ac:dyDescent="0.25">
      <c r="A295" s="106" t="s">
        <v>649</v>
      </c>
    </row>
    <row r="296" spans="1:1" x14ac:dyDescent="0.25">
      <c r="A296" s="106" t="s">
        <v>650</v>
      </c>
    </row>
    <row r="297" spans="1:1" x14ac:dyDescent="0.25">
      <c r="A297" s="106" t="s">
        <v>651</v>
      </c>
    </row>
    <row r="298" spans="1:1" x14ac:dyDescent="0.25">
      <c r="A298" s="106" t="s">
        <v>652</v>
      </c>
    </row>
    <row r="299" spans="1:1" x14ac:dyDescent="0.25">
      <c r="A299" s="106" t="s">
        <v>653</v>
      </c>
    </row>
    <row r="300" spans="1:1" x14ac:dyDescent="0.25">
      <c r="A300" s="106" t="s">
        <v>654</v>
      </c>
    </row>
    <row r="301" spans="1:1" x14ac:dyDescent="0.25">
      <c r="A301" s="106" t="s">
        <v>655</v>
      </c>
    </row>
    <row r="302" spans="1:1" x14ac:dyDescent="0.25">
      <c r="A302" s="106" t="s">
        <v>656</v>
      </c>
    </row>
    <row r="303" spans="1:1" x14ac:dyDescent="0.25">
      <c r="A303" s="106" t="s">
        <v>657</v>
      </c>
    </row>
    <row r="304" spans="1:1" x14ac:dyDescent="0.25">
      <c r="A304" s="106" t="s">
        <v>658</v>
      </c>
    </row>
    <row r="305" spans="1:1" x14ac:dyDescent="0.25">
      <c r="A305" s="106" t="s">
        <v>659</v>
      </c>
    </row>
    <row r="306" spans="1:1" x14ac:dyDescent="0.25">
      <c r="A306" s="106" t="s">
        <v>660</v>
      </c>
    </row>
    <row r="307" spans="1:1" x14ac:dyDescent="0.25">
      <c r="A307" s="106" t="s">
        <v>661</v>
      </c>
    </row>
    <row r="308" spans="1:1" x14ac:dyDescent="0.25">
      <c r="A308" s="106" t="s">
        <v>662</v>
      </c>
    </row>
    <row r="309" spans="1:1" x14ac:dyDescent="0.25">
      <c r="A309" s="106" t="s">
        <v>663</v>
      </c>
    </row>
    <row r="310" spans="1:1" x14ac:dyDescent="0.25">
      <c r="A310" s="106" t="s">
        <v>664</v>
      </c>
    </row>
    <row r="311" spans="1:1" x14ac:dyDescent="0.25">
      <c r="A311" s="106" t="s">
        <v>665</v>
      </c>
    </row>
    <row r="312" spans="1:1" x14ac:dyDescent="0.25">
      <c r="A312" s="106" t="s">
        <v>666</v>
      </c>
    </row>
    <row r="313" spans="1:1" x14ac:dyDescent="0.25">
      <c r="A313" s="106" t="s">
        <v>667</v>
      </c>
    </row>
    <row r="314" spans="1:1" x14ac:dyDescent="0.25">
      <c r="A314" s="106" t="s">
        <v>668</v>
      </c>
    </row>
    <row r="315" spans="1:1" x14ac:dyDescent="0.25">
      <c r="A315" s="106" t="s">
        <v>669</v>
      </c>
    </row>
    <row r="316" spans="1:1" x14ac:dyDescent="0.25">
      <c r="A316" s="106" t="s">
        <v>670</v>
      </c>
    </row>
    <row r="317" spans="1:1" x14ac:dyDescent="0.25">
      <c r="A317" s="106" t="s">
        <v>671</v>
      </c>
    </row>
    <row r="318" spans="1:1" x14ac:dyDescent="0.25">
      <c r="A318" s="106" t="s">
        <v>672</v>
      </c>
    </row>
    <row r="319" spans="1:1" x14ac:dyDescent="0.25">
      <c r="A319" s="106" t="s">
        <v>673</v>
      </c>
    </row>
    <row r="320" spans="1:1" x14ac:dyDescent="0.25">
      <c r="A320" s="106" t="s">
        <v>674</v>
      </c>
    </row>
    <row r="321" spans="1:1" x14ac:dyDescent="0.25">
      <c r="A321" s="106" t="s">
        <v>675</v>
      </c>
    </row>
    <row r="322" spans="1:1" x14ac:dyDescent="0.25">
      <c r="A322" s="106" t="s">
        <v>676</v>
      </c>
    </row>
    <row r="323" spans="1:1" x14ac:dyDescent="0.25">
      <c r="A323" s="106" t="s">
        <v>677</v>
      </c>
    </row>
    <row r="324" spans="1:1" x14ac:dyDescent="0.25">
      <c r="A324" s="106" t="s">
        <v>678</v>
      </c>
    </row>
    <row r="325" spans="1:1" x14ac:dyDescent="0.25">
      <c r="A325" s="106" t="s">
        <v>679</v>
      </c>
    </row>
    <row r="326" spans="1:1" x14ac:dyDescent="0.25">
      <c r="A326" s="106" t="s">
        <v>680</v>
      </c>
    </row>
    <row r="327" spans="1:1" x14ac:dyDescent="0.25">
      <c r="A327" s="106" t="s">
        <v>681</v>
      </c>
    </row>
    <row r="328" spans="1:1" x14ac:dyDescent="0.25">
      <c r="A328" s="106" t="s">
        <v>682</v>
      </c>
    </row>
    <row r="329" spans="1:1" x14ac:dyDescent="0.25">
      <c r="A329" s="106" t="s">
        <v>683</v>
      </c>
    </row>
    <row r="330" spans="1:1" x14ac:dyDescent="0.25">
      <c r="A330" s="106" t="s">
        <v>684</v>
      </c>
    </row>
    <row r="331" spans="1:1" x14ac:dyDescent="0.25">
      <c r="A331" s="106" t="s">
        <v>685</v>
      </c>
    </row>
    <row r="332" spans="1:1" x14ac:dyDescent="0.25">
      <c r="A332" s="106" t="s">
        <v>686</v>
      </c>
    </row>
    <row r="333" spans="1:1" x14ac:dyDescent="0.25">
      <c r="A333" s="106" t="s">
        <v>687</v>
      </c>
    </row>
    <row r="334" spans="1:1" x14ac:dyDescent="0.25">
      <c r="A334" s="106" t="s">
        <v>688</v>
      </c>
    </row>
    <row r="335" spans="1:1" x14ac:dyDescent="0.25">
      <c r="A335" s="106" t="s">
        <v>689</v>
      </c>
    </row>
    <row r="336" spans="1:1" x14ac:dyDescent="0.25">
      <c r="A336" s="106" t="s">
        <v>690</v>
      </c>
    </row>
    <row r="337" spans="1:1" x14ac:dyDescent="0.25">
      <c r="A337" s="106" t="s">
        <v>691</v>
      </c>
    </row>
    <row r="338" spans="1:1" x14ac:dyDescent="0.25">
      <c r="A338" s="106" t="s">
        <v>692</v>
      </c>
    </row>
    <row r="339" spans="1:1" x14ac:dyDescent="0.25">
      <c r="A339" s="106" t="s">
        <v>693</v>
      </c>
    </row>
    <row r="340" spans="1:1" x14ac:dyDescent="0.25">
      <c r="A340" s="106" t="s">
        <v>694</v>
      </c>
    </row>
    <row r="341" spans="1:1" x14ac:dyDescent="0.25">
      <c r="A341" s="106" t="s">
        <v>695</v>
      </c>
    </row>
    <row r="342" spans="1:1" x14ac:dyDescent="0.25">
      <c r="A342" s="106" t="s">
        <v>696</v>
      </c>
    </row>
    <row r="343" spans="1:1" x14ac:dyDescent="0.25">
      <c r="A343" s="106" t="s">
        <v>697</v>
      </c>
    </row>
    <row r="344" spans="1:1" x14ac:dyDescent="0.25">
      <c r="A344" s="106" t="s">
        <v>698</v>
      </c>
    </row>
    <row r="345" spans="1:1" x14ac:dyDescent="0.25">
      <c r="A345" s="106" t="s">
        <v>699</v>
      </c>
    </row>
    <row r="346" spans="1:1" x14ac:dyDescent="0.25">
      <c r="A346" s="106" t="s">
        <v>700</v>
      </c>
    </row>
    <row r="347" spans="1:1" x14ac:dyDescent="0.25">
      <c r="A347" s="106" t="s">
        <v>701</v>
      </c>
    </row>
    <row r="348" spans="1:1" x14ac:dyDescent="0.25">
      <c r="A348" s="106" t="s">
        <v>702</v>
      </c>
    </row>
    <row r="349" spans="1:1" x14ac:dyDescent="0.25">
      <c r="A349" s="106" t="s">
        <v>703</v>
      </c>
    </row>
    <row r="350" spans="1:1" x14ac:dyDescent="0.25">
      <c r="A350" s="106" t="s">
        <v>704</v>
      </c>
    </row>
    <row r="351" spans="1:1" x14ac:dyDescent="0.25">
      <c r="A351" s="106" t="s">
        <v>705</v>
      </c>
    </row>
    <row r="352" spans="1:1" x14ac:dyDescent="0.25">
      <c r="A352" s="106" t="s">
        <v>706</v>
      </c>
    </row>
    <row r="353" spans="1:1" x14ac:dyDescent="0.25">
      <c r="A353" s="106" t="s">
        <v>707</v>
      </c>
    </row>
    <row r="354" spans="1:1" x14ac:dyDescent="0.25">
      <c r="A354" s="106" t="s">
        <v>708</v>
      </c>
    </row>
    <row r="355" spans="1:1" x14ac:dyDescent="0.25">
      <c r="A355" s="106" t="s">
        <v>709</v>
      </c>
    </row>
    <row r="356" spans="1:1" x14ac:dyDescent="0.25">
      <c r="A356" s="106" t="s">
        <v>710</v>
      </c>
    </row>
    <row r="357" spans="1:1" x14ac:dyDescent="0.25">
      <c r="A357" s="106" t="s">
        <v>711</v>
      </c>
    </row>
    <row r="358" spans="1:1" x14ac:dyDescent="0.25">
      <c r="A358" s="106" t="s">
        <v>712</v>
      </c>
    </row>
    <row r="359" spans="1:1" x14ac:dyDescent="0.25">
      <c r="A359" s="106" t="s">
        <v>713</v>
      </c>
    </row>
    <row r="360" spans="1:1" x14ac:dyDescent="0.25">
      <c r="A360" s="106" t="s">
        <v>714</v>
      </c>
    </row>
    <row r="361" spans="1:1" x14ac:dyDescent="0.25">
      <c r="A361" s="106" t="s">
        <v>715</v>
      </c>
    </row>
    <row r="362" spans="1:1" x14ac:dyDescent="0.25">
      <c r="A362" s="106" t="s">
        <v>716</v>
      </c>
    </row>
    <row r="363" spans="1:1" x14ac:dyDescent="0.25">
      <c r="A363" s="106" t="s">
        <v>717</v>
      </c>
    </row>
    <row r="364" spans="1:1" x14ac:dyDescent="0.25">
      <c r="A364" s="106" t="s">
        <v>718</v>
      </c>
    </row>
    <row r="365" spans="1:1" x14ac:dyDescent="0.25">
      <c r="A365" s="106" t="s">
        <v>719</v>
      </c>
    </row>
    <row r="366" spans="1:1" x14ac:dyDescent="0.25">
      <c r="A366" s="106" t="s">
        <v>720</v>
      </c>
    </row>
    <row r="367" spans="1:1" x14ac:dyDescent="0.25">
      <c r="A367" s="106" t="s">
        <v>721</v>
      </c>
    </row>
    <row r="368" spans="1:1" x14ac:dyDescent="0.25">
      <c r="A368" s="106" t="s">
        <v>722</v>
      </c>
    </row>
    <row r="369" spans="1:1" x14ac:dyDescent="0.25">
      <c r="A369" s="106" t="s">
        <v>723</v>
      </c>
    </row>
    <row r="370" spans="1:1" x14ac:dyDescent="0.25">
      <c r="A370" s="106" t="s">
        <v>724</v>
      </c>
    </row>
    <row r="371" spans="1:1" x14ac:dyDescent="0.25">
      <c r="A371" s="106" t="s">
        <v>725</v>
      </c>
    </row>
    <row r="372" spans="1:1" x14ac:dyDescent="0.25">
      <c r="A372" s="106" t="s">
        <v>726</v>
      </c>
    </row>
    <row r="373" spans="1:1" x14ac:dyDescent="0.25">
      <c r="A373" s="106" t="s">
        <v>727</v>
      </c>
    </row>
    <row r="374" spans="1:1" x14ac:dyDescent="0.25">
      <c r="A374" s="106" t="s">
        <v>728</v>
      </c>
    </row>
    <row r="375" spans="1:1" x14ac:dyDescent="0.25">
      <c r="A375" s="106" t="s">
        <v>729</v>
      </c>
    </row>
    <row r="376" spans="1:1" x14ac:dyDescent="0.25">
      <c r="A376" s="106" t="s">
        <v>730</v>
      </c>
    </row>
    <row r="377" spans="1:1" x14ac:dyDescent="0.25">
      <c r="A377" s="106" t="s">
        <v>731</v>
      </c>
    </row>
    <row r="378" spans="1:1" x14ac:dyDescent="0.25">
      <c r="A378" s="106" t="s">
        <v>732</v>
      </c>
    </row>
    <row r="379" spans="1:1" x14ac:dyDescent="0.25">
      <c r="A379" s="106" t="s">
        <v>733</v>
      </c>
    </row>
    <row r="380" spans="1:1" x14ac:dyDescent="0.25">
      <c r="A380" s="106" t="s">
        <v>734</v>
      </c>
    </row>
    <row r="381" spans="1:1" x14ac:dyDescent="0.25">
      <c r="A381" s="106" t="s">
        <v>735</v>
      </c>
    </row>
    <row r="382" spans="1:1" x14ac:dyDescent="0.25">
      <c r="A382" s="106" t="s">
        <v>736</v>
      </c>
    </row>
    <row r="383" spans="1:1" x14ac:dyDescent="0.25">
      <c r="A383" s="106" t="s">
        <v>737</v>
      </c>
    </row>
    <row r="384" spans="1:1" x14ac:dyDescent="0.25">
      <c r="A384" s="106" t="s">
        <v>738</v>
      </c>
    </row>
    <row r="385" spans="1:1" x14ac:dyDescent="0.25">
      <c r="A385" s="106" t="s">
        <v>739</v>
      </c>
    </row>
    <row r="386" spans="1:1" x14ac:dyDescent="0.25">
      <c r="A386" s="106" t="s">
        <v>740</v>
      </c>
    </row>
    <row r="387" spans="1:1" x14ac:dyDescent="0.25">
      <c r="A387" s="106" t="s">
        <v>741</v>
      </c>
    </row>
    <row r="388" spans="1:1" x14ac:dyDescent="0.25">
      <c r="A388" s="106" t="s">
        <v>742</v>
      </c>
    </row>
    <row r="389" spans="1:1" x14ac:dyDescent="0.25">
      <c r="A389" s="106" t="s">
        <v>743</v>
      </c>
    </row>
    <row r="390" spans="1:1" x14ac:dyDescent="0.25">
      <c r="A390" s="106" t="s">
        <v>744</v>
      </c>
    </row>
    <row r="391" spans="1:1" x14ac:dyDescent="0.25">
      <c r="A391" s="106" t="s">
        <v>745</v>
      </c>
    </row>
    <row r="392" spans="1:1" x14ac:dyDescent="0.25">
      <c r="A392" s="106" t="s">
        <v>746</v>
      </c>
    </row>
    <row r="393" spans="1:1" x14ac:dyDescent="0.25">
      <c r="A393" s="106" t="s">
        <v>747</v>
      </c>
    </row>
    <row r="394" spans="1:1" x14ac:dyDescent="0.25">
      <c r="A394" s="106" t="s">
        <v>748</v>
      </c>
    </row>
    <row r="395" spans="1:1" x14ac:dyDescent="0.25">
      <c r="A395" s="106" t="s">
        <v>749</v>
      </c>
    </row>
    <row r="396" spans="1:1" x14ac:dyDescent="0.25">
      <c r="A396" s="106" t="s">
        <v>750</v>
      </c>
    </row>
    <row r="397" spans="1:1" x14ac:dyDescent="0.25">
      <c r="A397" s="106" t="s">
        <v>751</v>
      </c>
    </row>
    <row r="398" spans="1:1" x14ac:dyDescent="0.25">
      <c r="A398" s="106" t="s">
        <v>752</v>
      </c>
    </row>
    <row r="399" spans="1:1" x14ac:dyDescent="0.25">
      <c r="A399" s="106" t="s">
        <v>753</v>
      </c>
    </row>
    <row r="400" spans="1:1" x14ac:dyDescent="0.25">
      <c r="A400" s="106" t="s">
        <v>754</v>
      </c>
    </row>
    <row r="401" spans="1:1" x14ac:dyDescent="0.25">
      <c r="A401" s="106" t="s">
        <v>755</v>
      </c>
    </row>
    <row r="402" spans="1:1" x14ac:dyDescent="0.25">
      <c r="A402" s="106" t="s">
        <v>756</v>
      </c>
    </row>
    <row r="403" spans="1:1" x14ac:dyDescent="0.25">
      <c r="A403" s="106" t="s">
        <v>757</v>
      </c>
    </row>
    <row r="404" spans="1:1" x14ac:dyDescent="0.25">
      <c r="A404" s="106" t="s">
        <v>758</v>
      </c>
    </row>
    <row r="405" spans="1:1" x14ac:dyDescent="0.25">
      <c r="A405" s="106" t="s">
        <v>759</v>
      </c>
    </row>
    <row r="406" spans="1:1" x14ac:dyDescent="0.25">
      <c r="A406" s="106" t="s">
        <v>760</v>
      </c>
    </row>
    <row r="407" spans="1:1" x14ac:dyDescent="0.25">
      <c r="A407" s="106" t="s">
        <v>761</v>
      </c>
    </row>
    <row r="408" spans="1:1" x14ac:dyDescent="0.25">
      <c r="A408" s="106" t="s">
        <v>762</v>
      </c>
    </row>
    <row r="409" spans="1:1" x14ac:dyDescent="0.25">
      <c r="A409" s="106" t="s">
        <v>763</v>
      </c>
    </row>
    <row r="410" spans="1:1" x14ac:dyDescent="0.25">
      <c r="A410" s="106" t="s">
        <v>764</v>
      </c>
    </row>
    <row r="411" spans="1:1" x14ac:dyDescent="0.25">
      <c r="A411" s="106" t="s">
        <v>765</v>
      </c>
    </row>
    <row r="412" spans="1:1" x14ac:dyDescent="0.25">
      <c r="A412" s="106" t="s">
        <v>766</v>
      </c>
    </row>
    <row r="413" spans="1:1" x14ac:dyDescent="0.25">
      <c r="A413" s="106" t="s">
        <v>767</v>
      </c>
    </row>
    <row r="414" spans="1:1" x14ac:dyDescent="0.25">
      <c r="A414" s="106" t="s">
        <v>768</v>
      </c>
    </row>
    <row r="415" spans="1:1" x14ac:dyDescent="0.25">
      <c r="A415" s="106" t="s">
        <v>769</v>
      </c>
    </row>
    <row r="416" spans="1:1" x14ac:dyDescent="0.25">
      <c r="A416" s="106" t="s">
        <v>770</v>
      </c>
    </row>
    <row r="417" spans="1:1" x14ac:dyDescent="0.25">
      <c r="A417" s="106" t="s">
        <v>771</v>
      </c>
    </row>
    <row r="418" spans="1:1" x14ac:dyDescent="0.25">
      <c r="A418" s="106" t="s">
        <v>772</v>
      </c>
    </row>
    <row r="419" spans="1:1" x14ac:dyDescent="0.25">
      <c r="A419" s="106" t="s">
        <v>773</v>
      </c>
    </row>
    <row r="420" spans="1:1" x14ac:dyDescent="0.25">
      <c r="A420" s="106" t="s">
        <v>774</v>
      </c>
    </row>
    <row r="421" spans="1:1" x14ac:dyDescent="0.25">
      <c r="A421" s="106" t="s">
        <v>775</v>
      </c>
    </row>
    <row r="422" spans="1:1" x14ac:dyDescent="0.25">
      <c r="A422" s="106" t="s">
        <v>776</v>
      </c>
    </row>
    <row r="423" spans="1:1" x14ac:dyDescent="0.25">
      <c r="A423" s="106" t="s">
        <v>777</v>
      </c>
    </row>
    <row r="424" spans="1:1" x14ac:dyDescent="0.25">
      <c r="A424" s="106" t="s">
        <v>778</v>
      </c>
    </row>
    <row r="425" spans="1:1" x14ac:dyDescent="0.25">
      <c r="A425" s="106" t="s">
        <v>779</v>
      </c>
    </row>
    <row r="426" spans="1:1" x14ac:dyDescent="0.25">
      <c r="A426" s="106" t="s">
        <v>780</v>
      </c>
    </row>
    <row r="427" spans="1:1" x14ac:dyDescent="0.25">
      <c r="A427" s="106" t="s">
        <v>781</v>
      </c>
    </row>
    <row r="428" spans="1:1" x14ac:dyDescent="0.25">
      <c r="A428" s="106" t="s">
        <v>782</v>
      </c>
    </row>
    <row r="429" spans="1:1" x14ac:dyDescent="0.25">
      <c r="A429" s="106" t="s">
        <v>783</v>
      </c>
    </row>
    <row r="430" spans="1:1" x14ac:dyDescent="0.25">
      <c r="A430" s="106" t="s">
        <v>784</v>
      </c>
    </row>
    <row r="431" spans="1:1" x14ac:dyDescent="0.25">
      <c r="A431" s="106" t="s">
        <v>785</v>
      </c>
    </row>
    <row r="432" spans="1:1" x14ac:dyDescent="0.25">
      <c r="A432" s="106" t="s">
        <v>786</v>
      </c>
    </row>
    <row r="433" spans="1:1" x14ac:dyDescent="0.25">
      <c r="A433" s="106" t="s">
        <v>787</v>
      </c>
    </row>
    <row r="434" spans="1:1" x14ac:dyDescent="0.25">
      <c r="A434" s="106" t="s">
        <v>788</v>
      </c>
    </row>
    <row r="435" spans="1:1" x14ac:dyDescent="0.25">
      <c r="A435" s="106" t="s">
        <v>789</v>
      </c>
    </row>
    <row r="436" spans="1:1" x14ac:dyDescent="0.25">
      <c r="A436" s="106" t="s">
        <v>790</v>
      </c>
    </row>
    <row r="437" spans="1:1" x14ac:dyDescent="0.25">
      <c r="A437" s="106" t="s">
        <v>791</v>
      </c>
    </row>
    <row r="438" spans="1:1" x14ac:dyDescent="0.25">
      <c r="A438" s="106" t="s">
        <v>792</v>
      </c>
    </row>
    <row r="439" spans="1:1" x14ac:dyDescent="0.25">
      <c r="A439" s="106" t="s">
        <v>793</v>
      </c>
    </row>
    <row r="440" spans="1:1" x14ac:dyDescent="0.25">
      <c r="A440" s="106" t="s">
        <v>794</v>
      </c>
    </row>
    <row r="441" spans="1:1" x14ac:dyDescent="0.25">
      <c r="A441" s="106" t="s">
        <v>795</v>
      </c>
    </row>
    <row r="442" spans="1:1" x14ac:dyDescent="0.25">
      <c r="A442" s="106" t="s">
        <v>796</v>
      </c>
    </row>
    <row r="443" spans="1:1" x14ac:dyDescent="0.25">
      <c r="A443" s="106" t="s">
        <v>797</v>
      </c>
    </row>
    <row r="444" spans="1:1" x14ac:dyDescent="0.25">
      <c r="A444" s="106" t="s">
        <v>798</v>
      </c>
    </row>
    <row r="445" spans="1:1" x14ac:dyDescent="0.25">
      <c r="A445" s="106" t="s">
        <v>799</v>
      </c>
    </row>
    <row r="446" spans="1:1" x14ac:dyDescent="0.25">
      <c r="A446" s="106" t="s">
        <v>800</v>
      </c>
    </row>
    <row r="447" spans="1:1" x14ac:dyDescent="0.25">
      <c r="A447" s="106" t="s">
        <v>801</v>
      </c>
    </row>
    <row r="448" spans="1:1" x14ac:dyDescent="0.25">
      <c r="A448" s="106" t="s">
        <v>802</v>
      </c>
    </row>
    <row r="449" spans="1:1" x14ac:dyDescent="0.25">
      <c r="A449" s="106" t="s">
        <v>803</v>
      </c>
    </row>
    <row r="450" spans="1:1" x14ac:dyDescent="0.25">
      <c r="A450" s="106" t="s">
        <v>804</v>
      </c>
    </row>
    <row r="451" spans="1:1" x14ac:dyDescent="0.25">
      <c r="A451" s="106" t="s">
        <v>805</v>
      </c>
    </row>
    <row r="452" spans="1:1" x14ac:dyDescent="0.25">
      <c r="A452" s="106" t="s">
        <v>806</v>
      </c>
    </row>
    <row r="453" spans="1:1" x14ac:dyDescent="0.25">
      <c r="A453" s="106" t="s">
        <v>807</v>
      </c>
    </row>
    <row r="454" spans="1:1" x14ac:dyDescent="0.25">
      <c r="A454" s="106" t="s">
        <v>808</v>
      </c>
    </row>
    <row r="455" spans="1:1" x14ac:dyDescent="0.25">
      <c r="A455" s="106" t="s">
        <v>809</v>
      </c>
    </row>
    <row r="456" spans="1:1" x14ac:dyDescent="0.25">
      <c r="A456" s="106" t="s">
        <v>810</v>
      </c>
    </row>
    <row r="457" spans="1:1" x14ac:dyDescent="0.25">
      <c r="A457" s="106" t="s">
        <v>811</v>
      </c>
    </row>
    <row r="458" spans="1:1" x14ac:dyDescent="0.25">
      <c r="A458" s="106" t="s">
        <v>812</v>
      </c>
    </row>
    <row r="459" spans="1:1" x14ac:dyDescent="0.25">
      <c r="A459" s="106" t="s">
        <v>813</v>
      </c>
    </row>
    <row r="460" spans="1:1" x14ac:dyDescent="0.25">
      <c r="A460" s="106" t="s">
        <v>814</v>
      </c>
    </row>
    <row r="461" spans="1:1" x14ac:dyDescent="0.25">
      <c r="A461" s="106" t="s">
        <v>815</v>
      </c>
    </row>
    <row r="462" spans="1:1" x14ac:dyDescent="0.25">
      <c r="A462" s="106" t="s">
        <v>816</v>
      </c>
    </row>
    <row r="463" spans="1:1" x14ac:dyDescent="0.25">
      <c r="A463" s="106" t="s">
        <v>817</v>
      </c>
    </row>
    <row r="464" spans="1:1" x14ac:dyDescent="0.25">
      <c r="A464" s="106" t="s">
        <v>818</v>
      </c>
    </row>
    <row r="465" spans="1:1" x14ac:dyDescent="0.25">
      <c r="A465" s="106" t="s">
        <v>819</v>
      </c>
    </row>
    <row r="466" spans="1:1" x14ac:dyDescent="0.25">
      <c r="A466" s="106" t="s">
        <v>820</v>
      </c>
    </row>
    <row r="467" spans="1:1" x14ac:dyDescent="0.25">
      <c r="A467" s="106" t="s">
        <v>821</v>
      </c>
    </row>
    <row r="468" spans="1:1" x14ac:dyDescent="0.25">
      <c r="A468" s="106" t="s">
        <v>822</v>
      </c>
    </row>
    <row r="469" spans="1:1" x14ac:dyDescent="0.25">
      <c r="A469" s="106" t="s">
        <v>823</v>
      </c>
    </row>
    <row r="470" spans="1:1" x14ac:dyDescent="0.25">
      <c r="A470" s="106" t="s">
        <v>824</v>
      </c>
    </row>
    <row r="471" spans="1:1" x14ac:dyDescent="0.25">
      <c r="A471" s="106" t="s">
        <v>825</v>
      </c>
    </row>
    <row r="472" spans="1:1" x14ac:dyDescent="0.25">
      <c r="A472" s="106" t="s">
        <v>826</v>
      </c>
    </row>
    <row r="473" spans="1:1" x14ac:dyDescent="0.25">
      <c r="A473" s="106" t="s">
        <v>827</v>
      </c>
    </row>
    <row r="474" spans="1:1" x14ac:dyDescent="0.25">
      <c r="A474" s="106" t="s">
        <v>828</v>
      </c>
    </row>
    <row r="475" spans="1:1" x14ac:dyDescent="0.25">
      <c r="A475" s="106" t="s">
        <v>829</v>
      </c>
    </row>
    <row r="476" spans="1:1" x14ac:dyDescent="0.25">
      <c r="A476" s="106" t="s">
        <v>830</v>
      </c>
    </row>
    <row r="477" spans="1:1" x14ac:dyDescent="0.25">
      <c r="A477" s="106" t="s">
        <v>831</v>
      </c>
    </row>
    <row r="478" spans="1:1" x14ac:dyDescent="0.25">
      <c r="A478" s="106" t="s">
        <v>832</v>
      </c>
    </row>
    <row r="479" spans="1:1" x14ac:dyDescent="0.25">
      <c r="A479" s="106" t="s">
        <v>833</v>
      </c>
    </row>
    <row r="480" spans="1:1" x14ac:dyDescent="0.25">
      <c r="A480" s="106" t="s">
        <v>834</v>
      </c>
    </row>
    <row r="481" spans="1:1" x14ac:dyDescent="0.25">
      <c r="A481" s="106" t="s">
        <v>835</v>
      </c>
    </row>
    <row r="482" spans="1:1" x14ac:dyDescent="0.25">
      <c r="A482" s="106" t="s">
        <v>836</v>
      </c>
    </row>
    <row r="483" spans="1:1" x14ac:dyDescent="0.25">
      <c r="A483" s="106" t="s">
        <v>837</v>
      </c>
    </row>
    <row r="484" spans="1:1" x14ac:dyDescent="0.25">
      <c r="A484" s="106" t="s">
        <v>838</v>
      </c>
    </row>
    <row r="485" spans="1:1" x14ac:dyDescent="0.25">
      <c r="A485" s="106" t="s">
        <v>839</v>
      </c>
    </row>
    <row r="486" spans="1:1" x14ac:dyDescent="0.25">
      <c r="A486" s="106" t="s">
        <v>840</v>
      </c>
    </row>
    <row r="487" spans="1:1" x14ac:dyDescent="0.25">
      <c r="A487" s="106" t="s">
        <v>841</v>
      </c>
    </row>
    <row r="488" spans="1:1" x14ac:dyDescent="0.25">
      <c r="A488" s="106" t="s">
        <v>842</v>
      </c>
    </row>
    <row r="489" spans="1:1" x14ac:dyDescent="0.25">
      <c r="A489" s="106" t="s">
        <v>843</v>
      </c>
    </row>
    <row r="490" spans="1:1" x14ac:dyDescent="0.25">
      <c r="A490" s="106" t="s">
        <v>844</v>
      </c>
    </row>
    <row r="491" spans="1:1" x14ac:dyDescent="0.25">
      <c r="A491" s="106" t="s">
        <v>845</v>
      </c>
    </row>
    <row r="492" spans="1:1" x14ac:dyDescent="0.25">
      <c r="A492" s="106" t="s">
        <v>846</v>
      </c>
    </row>
    <row r="493" spans="1:1" x14ac:dyDescent="0.25">
      <c r="A493" s="106" t="s">
        <v>847</v>
      </c>
    </row>
    <row r="494" spans="1:1" x14ac:dyDescent="0.25">
      <c r="A494" s="106" t="s">
        <v>848</v>
      </c>
    </row>
    <row r="495" spans="1:1" x14ac:dyDescent="0.25">
      <c r="A495" s="106" t="s">
        <v>849</v>
      </c>
    </row>
    <row r="496" spans="1:1" x14ac:dyDescent="0.25">
      <c r="A496" s="106" t="s">
        <v>850</v>
      </c>
    </row>
    <row r="497" spans="1:1" x14ac:dyDescent="0.25">
      <c r="A497" s="106" t="s">
        <v>851</v>
      </c>
    </row>
    <row r="498" spans="1:1" x14ac:dyDescent="0.25">
      <c r="A498" s="106" t="s">
        <v>852</v>
      </c>
    </row>
    <row r="499" spans="1:1" x14ac:dyDescent="0.25">
      <c r="A499" s="106" t="s">
        <v>853</v>
      </c>
    </row>
    <row r="500" spans="1:1" x14ac:dyDescent="0.25">
      <c r="A500" s="106" t="s">
        <v>854</v>
      </c>
    </row>
    <row r="501" spans="1:1" x14ac:dyDescent="0.25">
      <c r="A501" s="106" t="s">
        <v>855</v>
      </c>
    </row>
    <row r="502" spans="1:1" x14ac:dyDescent="0.25">
      <c r="A502" s="106" t="s">
        <v>856</v>
      </c>
    </row>
    <row r="503" spans="1:1" x14ac:dyDescent="0.25">
      <c r="A503" s="106" t="s">
        <v>857</v>
      </c>
    </row>
    <row r="504" spans="1:1" x14ac:dyDescent="0.25">
      <c r="A504" s="106" t="s">
        <v>858</v>
      </c>
    </row>
    <row r="505" spans="1:1" x14ac:dyDescent="0.25">
      <c r="A505" s="106" t="s">
        <v>859</v>
      </c>
    </row>
    <row r="506" spans="1:1" x14ac:dyDescent="0.25">
      <c r="A506" s="106" t="s">
        <v>860</v>
      </c>
    </row>
    <row r="507" spans="1:1" x14ac:dyDescent="0.25">
      <c r="A507" s="106" t="s">
        <v>861</v>
      </c>
    </row>
    <row r="508" spans="1:1" x14ac:dyDescent="0.25">
      <c r="A508" s="106" t="s">
        <v>862</v>
      </c>
    </row>
    <row r="509" spans="1:1" x14ac:dyDescent="0.25">
      <c r="A509" s="106" t="s">
        <v>863</v>
      </c>
    </row>
    <row r="510" spans="1:1" x14ac:dyDescent="0.25">
      <c r="A510" s="106" t="s">
        <v>864</v>
      </c>
    </row>
    <row r="511" spans="1:1" x14ac:dyDescent="0.25">
      <c r="A511" s="106" t="s">
        <v>865</v>
      </c>
    </row>
    <row r="512" spans="1:1" x14ac:dyDescent="0.25">
      <c r="A512" s="106" t="s">
        <v>866</v>
      </c>
    </row>
    <row r="513" spans="1:1" x14ac:dyDescent="0.25">
      <c r="A513" s="106" t="s">
        <v>867</v>
      </c>
    </row>
    <row r="514" spans="1:1" x14ac:dyDescent="0.25">
      <c r="A514" s="106" t="s">
        <v>868</v>
      </c>
    </row>
    <row r="515" spans="1:1" x14ac:dyDescent="0.25">
      <c r="A515" s="106" t="s">
        <v>869</v>
      </c>
    </row>
    <row r="516" spans="1:1" x14ac:dyDescent="0.25">
      <c r="A516" s="106" t="s">
        <v>870</v>
      </c>
    </row>
    <row r="517" spans="1:1" x14ac:dyDescent="0.25">
      <c r="A517" s="106" t="s">
        <v>871</v>
      </c>
    </row>
    <row r="518" spans="1:1" x14ac:dyDescent="0.25">
      <c r="A518" s="106" t="s">
        <v>872</v>
      </c>
    </row>
    <row r="519" spans="1:1" x14ac:dyDescent="0.25">
      <c r="A519" s="106" t="s">
        <v>873</v>
      </c>
    </row>
    <row r="520" spans="1:1" x14ac:dyDescent="0.25">
      <c r="A520" s="106" t="s">
        <v>874</v>
      </c>
    </row>
    <row r="521" spans="1:1" x14ac:dyDescent="0.25">
      <c r="A521" s="106" t="s">
        <v>875</v>
      </c>
    </row>
    <row r="522" spans="1:1" x14ac:dyDescent="0.25">
      <c r="A522" s="106" t="s">
        <v>876</v>
      </c>
    </row>
    <row r="523" spans="1:1" x14ac:dyDescent="0.25">
      <c r="A523" s="106" t="s">
        <v>877</v>
      </c>
    </row>
    <row r="524" spans="1:1" x14ac:dyDescent="0.25">
      <c r="A524" s="106" t="s">
        <v>878</v>
      </c>
    </row>
    <row r="525" spans="1:1" x14ac:dyDescent="0.25">
      <c r="A525" s="106" t="s">
        <v>879</v>
      </c>
    </row>
    <row r="526" spans="1:1" x14ac:dyDescent="0.25">
      <c r="A526" s="106" t="s">
        <v>880</v>
      </c>
    </row>
    <row r="527" spans="1:1" x14ac:dyDescent="0.25">
      <c r="A527" s="106" t="s">
        <v>881</v>
      </c>
    </row>
    <row r="528" spans="1:1" x14ac:dyDescent="0.25">
      <c r="A528" s="106" t="s">
        <v>882</v>
      </c>
    </row>
    <row r="529" spans="1:1" x14ac:dyDescent="0.25">
      <c r="A529" s="106" t="s">
        <v>883</v>
      </c>
    </row>
    <row r="530" spans="1:1" x14ac:dyDescent="0.25">
      <c r="A530" s="106" t="s">
        <v>884</v>
      </c>
    </row>
    <row r="531" spans="1:1" x14ac:dyDescent="0.25">
      <c r="A531" s="106" t="s">
        <v>885</v>
      </c>
    </row>
    <row r="532" spans="1:1" x14ac:dyDescent="0.25">
      <c r="A532" s="106" t="s">
        <v>886</v>
      </c>
    </row>
    <row r="533" spans="1:1" x14ac:dyDescent="0.25">
      <c r="A533" s="106" t="s">
        <v>887</v>
      </c>
    </row>
    <row r="534" spans="1:1" x14ac:dyDescent="0.25">
      <c r="A534" s="106" t="s">
        <v>888</v>
      </c>
    </row>
    <row r="535" spans="1:1" x14ac:dyDescent="0.25">
      <c r="A535" s="106" t="s">
        <v>889</v>
      </c>
    </row>
    <row r="536" spans="1:1" x14ac:dyDescent="0.25">
      <c r="A536" s="106" t="s">
        <v>890</v>
      </c>
    </row>
    <row r="537" spans="1:1" x14ac:dyDescent="0.25">
      <c r="A537" s="106" t="s">
        <v>891</v>
      </c>
    </row>
    <row r="538" spans="1:1" x14ac:dyDescent="0.25">
      <c r="A538" s="106" t="s">
        <v>892</v>
      </c>
    </row>
    <row r="539" spans="1:1" x14ac:dyDescent="0.25">
      <c r="A539" s="106" t="s">
        <v>893</v>
      </c>
    </row>
    <row r="540" spans="1:1" x14ac:dyDescent="0.25">
      <c r="A540" s="106" t="s">
        <v>894</v>
      </c>
    </row>
    <row r="541" spans="1:1" x14ac:dyDescent="0.25">
      <c r="A541" s="106" t="s">
        <v>895</v>
      </c>
    </row>
    <row r="542" spans="1:1" x14ac:dyDescent="0.25">
      <c r="A542" s="106" t="s">
        <v>896</v>
      </c>
    </row>
    <row r="543" spans="1:1" x14ac:dyDescent="0.25">
      <c r="A543" s="106" t="s">
        <v>897</v>
      </c>
    </row>
    <row r="544" spans="1:1" x14ac:dyDescent="0.25">
      <c r="A544" s="106" t="s">
        <v>898</v>
      </c>
    </row>
    <row r="545" spans="1:1" x14ac:dyDescent="0.25">
      <c r="A545" s="106" t="s">
        <v>899</v>
      </c>
    </row>
    <row r="546" spans="1:1" x14ac:dyDescent="0.25">
      <c r="A546" s="106" t="s">
        <v>900</v>
      </c>
    </row>
    <row r="547" spans="1:1" x14ac:dyDescent="0.25">
      <c r="A547" s="106" t="s">
        <v>901</v>
      </c>
    </row>
    <row r="548" spans="1:1" x14ac:dyDescent="0.25">
      <c r="A548" s="106" t="s">
        <v>902</v>
      </c>
    </row>
    <row r="549" spans="1:1" x14ac:dyDescent="0.25">
      <c r="A549" s="106" t="s">
        <v>903</v>
      </c>
    </row>
    <row r="550" spans="1:1" x14ac:dyDescent="0.25">
      <c r="A550" s="106" t="s">
        <v>904</v>
      </c>
    </row>
    <row r="551" spans="1:1" x14ac:dyDescent="0.25">
      <c r="A551" s="106" t="s">
        <v>905</v>
      </c>
    </row>
    <row r="552" spans="1:1" x14ac:dyDescent="0.25">
      <c r="A552" s="106" t="s">
        <v>906</v>
      </c>
    </row>
    <row r="553" spans="1:1" x14ac:dyDescent="0.25">
      <c r="A553" s="106" t="s">
        <v>907</v>
      </c>
    </row>
    <row r="554" spans="1:1" x14ac:dyDescent="0.25">
      <c r="A554" s="106" t="s">
        <v>908</v>
      </c>
    </row>
    <row r="555" spans="1:1" x14ac:dyDescent="0.25">
      <c r="A555" s="106" t="s">
        <v>909</v>
      </c>
    </row>
    <row r="556" spans="1:1" x14ac:dyDescent="0.25">
      <c r="A556" s="106" t="s">
        <v>910</v>
      </c>
    </row>
    <row r="557" spans="1:1" x14ac:dyDescent="0.25">
      <c r="A557" s="106" t="s">
        <v>911</v>
      </c>
    </row>
    <row r="558" spans="1:1" x14ac:dyDescent="0.25">
      <c r="A558" s="106" t="s">
        <v>912</v>
      </c>
    </row>
    <row r="559" spans="1:1" x14ac:dyDescent="0.25">
      <c r="A559" s="106" t="s">
        <v>913</v>
      </c>
    </row>
    <row r="560" spans="1:1" x14ac:dyDescent="0.25">
      <c r="A560" s="106" t="s">
        <v>914</v>
      </c>
    </row>
    <row r="561" spans="1:1" x14ac:dyDescent="0.25">
      <c r="A561" s="106" t="s">
        <v>915</v>
      </c>
    </row>
    <row r="562" spans="1:1" x14ac:dyDescent="0.25">
      <c r="A562" s="106" t="s">
        <v>916</v>
      </c>
    </row>
    <row r="563" spans="1:1" x14ac:dyDescent="0.25">
      <c r="A563" s="106" t="s">
        <v>917</v>
      </c>
    </row>
    <row r="564" spans="1:1" x14ac:dyDescent="0.25">
      <c r="A564" s="106" t="s">
        <v>918</v>
      </c>
    </row>
    <row r="565" spans="1:1" x14ac:dyDescent="0.25">
      <c r="A565" s="106" t="s">
        <v>919</v>
      </c>
    </row>
    <row r="566" spans="1:1" x14ac:dyDescent="0.25">
      <c r="A566" s="106" t="s">
        <v>920</v>
      </c>
    </row>
    <row r="567" spans="1:1" x14ac:dyDescent="0.25">
      <c r="A567" s="106" t="s">
        <v>921</v>
      </c>
    </row>
    <row r="568" spans="1:1" x14ac:dyDescent="0.25">
      <c r="A568" s="106" t="s">
        <v>922</v>
      </c>
    </row>
    <row r="569" spans="1:1" x14ac:dyDescent="0.25">
      <c r="A569" s="106" t="s">
        <v>923</v>
      </c>
    </row>
    <row r="570" spans="1:1" x14ac:dyDescent="0.25">
      <c r="A570" s="106" t="s">
        <v>924</v>
      </c>
    </row>
    <row r="571" spans="1:1" x14ac:dyDescent="0.25">
      <c r="A571" s="106" t="s">
        <v>925</v>
      </c>
    </row>
    <row r="572" spans="1:1" x14ac:dyDescent="0.25">
      <c r="A572" s="106" t="s">
        <v>926</v>
      </c>
    </row>
    <row r="573" spans="1:1" x14ac:dyDescent="0.25">
      <c r="A573" s="106" t="s">
        <v>927</v>
      </c>
    </row>
    <row r="574" spans="1:1" x14ac:dyDescent="0.25">
      <c r="A574" s="106" t="s">
        <v>928</v>
      </c>
    </row>
    <row r="575" spans="1:1" x14ac:dyDescent="0.25">
      <c r="A575" s="106" t="s">
        <v>929</v>
      </c>
    </row>
    <row r="576" spans="1:1" x14ac:dyDescent="0.25">
      <c r="A576" s="106" t="s">
        <v>930</v>
      </c>
    </row>
    <row r="577" spans="1:1" x14ac:dyDescent="0.25">
      <c r="A577" s="106" t="s">
        <v>931</v>
      </c>
    </row>
    <row r="578" spans="1:1" x14ac:dyDescent="0.25">
      <c r="A578" s="106" t="s">
        <v>932</v>
      </c>
    </row>
    <row r="579" spans="1:1" x14ac:dyDescent="0.25">
      <c r="A579" s="106" t="s">
        <v>933</v>
      </c>
    </row>
    <row r="580" spans="1:1" x14ac:dyDescent="0.25">
      <c r="A580" s="106" t="s">
        <v>934</v>
      </c>
    </row>
    <row r="581" spans="1:1" x14ac:dyDescent="0.25">
      <c r="A581" s="106" t="s">
        <v>935</v>
      </c>
    </row>
    <row r="582" spans="1:1" x14ac:dyDescent="0.25">
      <c r="A582" s="106" t="s">
        <v>936</v>
      </c>
    </row>
    <row r="583" spans="1:1" x14ac:dyDescent="0.25">
      <c r="A583" s="106" t="s">
        <v>937</v>
      </c>
    </row>
    <row r="584" spans="1:1" x14ac:dyDescent="0.25">
      <c r="A584" s="106" t="s">
        <v>938</v>
      </c>
    </row>
    <row r="585" spans="1:1" x14ac:dyDescent="0.25">
      <c r="A585" s="106" t="s">
        <v>939</v>
      </c>
    </row>
    <row r="586" spans="1:1" x14ac:dyDescent="0.25">
      <c r="A586" s="106" t="s">
        <v>940</v>
      </c>
    </row>
    <row r="587" spans="1:1" x14ac:dyDescent="0.25">
      <c r="A587" s="106" t="s">
        <v>941</v>
      </c>
    </row>
    <row r="588" spans="1:1" x14ac:dyDescent="0.25">
      <c r="A588" s="106" t="s">
        <v>942</v>
      </c>
    </row>
    <row r="589" spans="1:1" x14ac:dyDescent="0.25">
      <c r="A589" s="106" t="s">
        <v>943</v>
      </c>
    </row>
    <row r="590" spans="1:1" x14ac:dyDescent="0.25">
      <c r="A590" s="106" t="s">
        <v>944</v>
      </c>
    </row>
    <row r="591" spans="1:1" x14ac:dyDescent="0.25">
      <c r="A591" s="106" t="s">
        <v>945</v>
      </c>
    </row>
    <row r="592" spans="1:1" x14ac:dyDescent="0.25">
      <c r="A592" s="106" t="s">
        <v>946</v>
      </c>
    </row>
    <row r="593" spans="1:1" x14ac:dyDescent="0.25">
      <c r="A593" s="106" t="s">
        <v>947</v>
      </c>
    </row>
    <row r="594" spans="1:1" x14ac:dyDescent="0.25">
      <c r="A594" s="106" t="s">
        <v>948</v>
      </c>
    </row>
    <row r="595" spans="1:1" x14ac:dyDescent="0.25">
      <c r="A595" s="106" t="s">
        <v>949</v>
      </c>
    </row>
    <row r="596" spans="1:1" x14ac:dyDescent="0.25">
      <c r="A596" s="106" t="s">
        <v>950</v>
      </c>
    </row>
    <row r="597" spans="1:1" x14ac:dyDescent="0.25">
      <c r="A597" s="106" t="s">
        <v>951</v>
      </c>
    </row>
    <row r="598" spans="1:1" x14ac:dyDescent="0.25">
      <c r="A598" s="106" t="s">
        <v>952</v>
      </c>
    </row>
    <row r="599" spans="1:1" x14ac:dyDescent="0.25">
      <c r="A599" s="106" t="s">
        <v>953</v>
      </c>
    </row>
    <row r="600" spans="1:1" x14ac:dyDescent="0.25">
      <c r="A600" s="106" t="s">
        <v>954</v>
      </c>
    </row>
    <row r="601" spans="1:1" x14ac:dyDescent="0.25">
      <c r="A601" s="106" t="s">
        <v>955</v>
      </c>
    </row>
    <row r="602" spans="1:1" x14ac:dyDescent="0.25">
      <c r="A602" s="106" t="s">
        <v>956</v>
      </c>
    </row>
    <row r="603" spans="1:1" x14ac:dyDescent="0.25">
      <c r="A603" s="106" t="s">
        <v>957</v>
      </c>
    </row>
    <row r="604" spans="1:1" x14ac:dyDescent="0.25">
      <c r="A604" s="106" t="s">
        <v>958</v>
      </c>
    </row>
    <row r="605" spans="1:1" x14ac:dyDescent="0.25">
      <c r="A605" s="106" t="s">
        <v>959</v>
      </c>
    </row>
    <row r="606" spans="1:1" x14ac:dyDescent="0.25">
      <c r="A606" s="106" t="s">
        <v>960</v>
      </c>
    </row>
    <row r="607" spans="1:1" x14ac:dyDescent="0.25">
      <c r="A607" s="106" t="s">
        <v>961</v>
      </c>
    </row>
    <row r="608" spans="1:1" x14ac:dyDescent="0.25">
      <c r="A608" s="106" t="s">
        <v>962</v>
      </c>
    </row>
    <row r="609" spans="1:1" x14ac:dyDescent="0.25">
      <c r="A609" s="106" t="s">
        <v>963</v>
      </c>
    </row>
    <row r="610" spans="1:1" x14ac:dyDescent="0.25">
      <c r="A610" s="106" t="s">
        <v>964</v>
      </c>
    </row>
    <row r="611" spans="1:1" x14ac:dyDescent="0.25">
      <c r="A611" s="106" t="s">
        <v>965</v>
      </c>
    </row>
    <row r="612" spans="1:1" x14ac:dyDescent="0.25">
      <c r="A612" s="106" t="s">
        <v>966</v>
      </c>
    </row>
    <row r="613" spans="1:1" x14ac:dyDescent="0.25">
      <c r="A613" s="106" t="s">
        <v>967</v>
      </c>
    </row>
    <row r="614" spans="1:1" x14ac:dyDescent="0.25">
      <c r="A614" s="106" t="s">
        <v>968</v>
      </c>
    </row>
    <row r="615" spans="1:1" x14ac:dyDescent="0.25">
      <c r="A615" s="106" t="s">
        <v>969</v>
      </c>
    </row>
    <row r="616" spans="1:1" x14ac:dyDescent="0.25">
      <c r="A616" s="106" t="s">
        <v>970</v>
      </c>
    </row>
    <row r="617" spans="1:1" x14ac:dyDescent="0.25">
      <c r="A617" s="106" t="s">
        <v>971</v>
      </c>
    </row>
    <row r="618" spans="1:1" x14ac:dyDescent="0.25">
      <c r="A618" s="106" t="s">
        <v>972</v>
      </c>
    </row>
    <row r="619" spans="1:1" x14ac:dyDescent="0.25">
      <c r="A619" s="106" t="s">
        <v>973</v>
      </c>
    </row>
    <row r="620" spans="1:1" x14ac:dyDescent="0.25">
      <c r="A620" s="106" t="s">
        <v>974</v>
      </c>
    </row>
    <row r="621" spans="1:1" x14ac:dyDescent="0.25">
      <c r="A621" s="106" t="s">
        <v>975</v>
      </c>
    </row>
    <row r="622" spans="1:1" x14ac:dyDescent="0.25">
      <c r="A622" s="106" t="s">
        <v>976</v>
      </c>
    </row>
    <row r="623" spans="1:1" x14ac:dyDescent="0.25">
      <c r="A623" s="106" t="s">
        <v>977</v>
      </c>
    </row>
    <row r="624" spans="1:1" x14ac:dyDescent="0.25">
      <c r="A624" s="106" t="s">
        <v>978</v>
      </c>
    </row>
    <row r="625" spans="1:1" x14ac:dyDescent="0.25">
      <c r="A625" s="106" t="s">
        <v>979</v>
      </c>
    </row>
    <row r="626" spans="1:1" x14ac:dyDescent="0.25">
      <c r="A626" s="106" t="s">
        <v>980</v>
      </c>
    </row>
    <row r="627" spans="1:1" x14ac:dyDescent="0.25">
      <c r="A627" s="106" t="s">
        <v>981</v>
      </c>
    </row>
    <row r="628" spans="1:1" x14ac:dyDescent="0.25">
      <c r="A628" s="106" t="s">
        <v>982</v>
      </c>
    </row>
    <row r="629" spans="1:1" x14ac:dyDescent="0.25">
      <c r="A629" s="106" t="s">
        <v>983</v>
      </c>
    </row>
    <row r="630" spans="1:1" x14ac:dyDescent="0.25">
      <c r="A630" s="106" t="s">
        <v>984</v>
      </c>
    </row>
    <row r="631" spans="1:1" x14ac:dyDescent="0.25">
      <c r="A631" s="106" t="s">
        <v>985</v>
      </c>
    </row>
    <row r="632" spans="1:1" x14ac:dyDescent="0.25">
      <c r="A632" s="106" t="s">
        <v>986</v>
      </c>
    </row>
    <row r="633" spans="1:1" x14ac:dyDescent="0.25">
      <c r="A633" s="106" t="s">
        <v>987</v>
      </c>
    </row>
    <row r="634" spans="1:1" x14ac:dyDescent="0.25">
      <c r="A634" s="106" t="s">
        <v>988</v>
      </c>
    </row>
    <row r="635" spans="1:1" x14ac:dyDescent="0.25">
      <c r="A635" s="106" t="s">
        <v>989</v>
      </c>
    </row>
    <row r="636" spans="1:1" x14ac:dyDescent="0.25">
      <c r="A636" s="106" t="s">
        <v>990</v>
      </c>
    </row>
    <row r="637" spans="1:1" x14ac:dyDescent="0.25">
      <c r="A637" s="106" t="s">
        <v>991</v>
      </c>
    </row>
    <row r="638" spans="1:1" x14ac:dyDescent="0.25">
      <c r="A638" s="106" t="s">
        <v>992</v>
      </c>
    </row>
    <row r="639" spans="1:1" x14ac:dyDescent="0.25">
      <c r="A639" s="106" t="s">
        <v>993</v>
      </c>
    </row>
    <row r="640" spans="1:1" x14ac:dyDescent="0.25">
      <c r="A640" s="106" t="s">
        <v>994</v>
      </c>
    </row>
    <row r="641" spans="1:1" x14ac:dyDescent="0.25">
      <c r="A641" s="106" t="s">
        <v>995</v>
      </c>
    </row>
    <row r="642" spans="1:1" x14ac:dyDescent="0.25">
      <c r="A642" s="106" t="s">
        <v>996</v>
      </c>
    </row>
    <row r="643" spans="1:1" x14ac:dyDescent="0.25">
      <c r="A643" s="106" t="s">
        <v>997</v>
      </c>
    </row>
    <row r="644" spans="1:1" x14ac:dyDescent="0.25">
      <c r="A644" s="106" t="s">
        <v>998</v>
      </c>
    </row>
    <row r="645" spans="1:1" x14ac:dyDescent="0.25">
      <c r="A645" s="106" t="s">
        <v>999</v>
      </c>
    </row>
    <row r="646" spans="1:1" x14ac:dyDescent="0.25">
      <c r="A646" s="106" t="s">
        <v>1000</v>
      </c>
    </row>
    <row r="647" spans="1:1" x14ac:dyDescent="0.25">
      <c r="A647" s="106" t="s">
        <v>1001</v>
      </c>
    </row>
    <row r="648" spans="1:1" x14ac:dyDescent="0.25">
      <c r="A648" s="106" t="s">
        <v>1002</v>
      </c>
    </row>
    <row r="649" spans="1:1" x14ac:dyDescent="0.25">
      <c r="A649" s="106" t="s">
        <v>1003</v>
      </c>
    </row>
    <row r="650" spans="1:1" x14ac:dyDescent="0.25">
      <c r="A650" s="106" t="s">
        <v>1004</v>
      </c>
    </row>
    <row r="651" spans="1:1" x14ac:dyDescent="0.25">
      <c r="A651" s="106" t="s">
        <v>1005</v>
      </c>
    </row>
    <row r="652" spans="1:1" x14ac:dyDescent="0.25">
      <c r="A652" s="106" t="s">
        <v>1006</v>
      </c>
    </row>
    <row r="653" spans="1:1" x14ac:dyDescent="0.25">
      <c r="A653" s="106" t="s">
        <v>1007</v>
      </c>
    </row>
    <row r="654" spans="1:1" x14ac:dyDescent="0.25">
      <c r="A654" s="106" t="s">
        <v>1008</v>
      </c>
    </row>
    <row r="655" spans="1:1" x14ac:dyDescent="0.25">
      <c r="A655" s="106" t="s">
        <v>1009</v>
      </c>
    </row>
    <row r="656" spans="1:1" x14ac:dyDescent="0.25">
      <c r="A656" s="106" t="s">
        <v>1010</v>
      </c>
    </row>
    <row r="657" spans="1:1" x14ac:dyDescent="0.25">
      <c r="A657" s="106" t="s">
        <v>1011</v>
      </c>
    </row>
    <row r="658" spans="1:1" x14ac:dyDescent="0.25">
      <c r="A658" s="106" t="s">
        <v>1012</v>
      </c>
    </row>
    <row r="659" spans="1:1" x14ac:dyDescent="0.25">
      <c r="A659" s="106" t="s">
        <v>1013</v>
      </c>
    </row>
    <row r="660" spans="1:1" x14ac:dyDescent="0.25">
      <c r="A660" s="106" t="s">
        <v>1014</v>
      </c>
    </row>
    <row r="661" spans="1:1" x14ac:dyDescent="0.25">
      <c r="A661" s="106" t="s">
        <v>1015</v>
      </c>
    </row>
    <row r="662" spans="1:1" x14ac:dyDescent="0.25">
      <c r="A662" s="106" t="s">
        <v>1016</v>
      </c>
    </row>
    <row r="663" spans="1:1" x14ac:dyDescent="0.25">
      <c r="A663" s="106" t="s">
        <v>1017</v>
      </c>
    </row>
    <row r="664" spans="1:1" x14ac:dyDescent="0.25">
      <c r="A664" s="106" t="s">
        <v>1018</v>
      </c>
    </row>
    <row r="665" spans="1:1" x14ac:dyDescent="0.25">
      <c r="A665" s="106" t="s">
        <v>1019</v>
      </c>
    </row>
    <row r="666" spans="1:1" x14ac:dyDescent="0.25">
      <c r="A666" s="106" t="s">
        <v>1020</v>
      </c>
    </row>
    <row r="667" spans="1:1" x14ac:dyDescent="0.25">
      <c r="A667" s="106" t="s">
        <v>1021</v>
      </c>
    </row>
    <row r="668" spans="1:1" x14ac:dyDescent="0.25">
      <c r="A668" s="106" t="s">
        <v>1022</v>
      </c>
    </row>
    <row r="669" spans="1:1" x14ac:dyDescent="0.25">
      <c r="A669" s="106" t="s">
        <v>1023</v>
      </c>
    </row>
    <row r="670" spans="1:1" x14ac:dyDescent="0.25">
      <c r="A670" s="106" t="s">
        <v>1024</v>
      </c>
    </row>
    <row r="671" spans="1:1" x14ac:dyDescent="0.25">
      <c r="A671" s="106" t="s">
        <v>1025</v>
      </c>
    </row>
    <row r="672" spans="1:1" x14ac:dyDescent="0.25">
      <c r="A672" s="106" t="s">
        <v>1026</v>
      </c>
    </row>
    <row r="673" spans="1:1" x14ac:dyDescent="0.25">
      <c r="A673" s="106" t="s">
        <v>1027</v>
      </c>
    </row>
    <row r="674" spans="1:1" x14ac:dyDescent="0.25">
      <c r="A674" s="106" t="s">
        <v>1028</v>
      </c>
    </row>
    <row r="675" spans="1:1" x14ac:dyDescent="0.25">
      <c r="A675" s="106" t="s">
        <v>1029</v>
      </c>
    </row>
    <row r="676" spans="1:1" x14ac:dyDescent="0.25">
      <c r="A676" s="106" t="s">
        <v>1030</v>
      </c>
    </row>
    <row r="677" spans="1:1" x14ac:dyDescent="0.25">
      <c r="A677" s="106" t="s">
        <v>1031</v>
      </c>
    </row>
    <row r="678" spans="1:1" x14ac:dyDescent="0.25">
      <c r="A678" s="106" t="s">
        <v>1032</v>
      </c>
    </row>
    <row r="679" spans="1:1" x14ac:dyDescent="0.25">
      <c r="A679" s="106" t="s">
        <v>1033</v>
      </c>
    </row>
    <row r="680" spans="1:1" x14ac:dyDescent="0.25">
      <c r="A680" s="106" t="s">
        <v>1034</v>
      </c>
    </row>
    <row r="681" spans="1:1" x14ac:dyDescent="0.25">
      <c r="A681" s="106" t="s">
        <v>1035</v>
      </c>
    </row>
    <row r="682" spans="1:1" x14ac:dyDescent="0.25">
      <c r="A682" s="106" t="s">
        <v>1036</v>
      </c>
    </row>
    <row r="683" spans="1:1" x14ac:dyDescent="0.25">
      <c r="A683" s="106" t="s">
        <v>1037</v>
      </c>
    </row>
    <row r="684" spans="1:1" x14ac:dyDescent="0.25">
      <c r="A684" s="106" t="s">
        <v>1038</v>
      </c>
    </row>
    <row r="685" spans="1:1" x14ac:dyDescent="0.25">
      <c r="A685" s="106" t="s">
        <v>1039</v>
      </c>
    </row>
    <row r="686" spans="1:1" x14ac:dyDescent="0.25">
      <c r="A686" s="106" t="s">
        <v>1040</v>
      </c>
    </row>
    <row r="687" spans="1:1" x14ac:dyDescent="0.25">
      <c r="A687" s="106" t="s">
        <v>1041</v>
      </c>
    </row>
    <row r="688" spans="1:1" x14ac:dyDescent="0.25">
      <c r="A688" s="106" t="s">
        <v>1042</v>
      </c>
    </row>
    <row r="689" spans="1:1" x14ac:dyDescent="0.25">
      <c r="A689" s="106" t="s">
        <v>1043</v>
      </c>
    </row>
    <row r="690" spans="1:1" x14ac:dyDescent="0.25">
      <c r="A690" s="106" t="s">
        <v>1044</v>
      </c>
    </row>
    <row r="691" spans="1:1" x14ac:dyDescent="0.25">
      <c r="A691" s="106" t="s">
        <v>1045</v>
      </c>
    </row>
    <row r="692" spans="1:1" x14ac:dyDescent="0.25">
      <c r="A692" s="106" t="s">
        <v>1046</v>
      </c>
    </row>
    <row r="693" spans="1:1" x14ac:dyDescent="0.25">
      <c r="A693" s="106" t="s">
        <v>1047</v>
      </c>
    </row>
    <row r="694" spans="1:1" x14ac:dyDescent="0.25">
      <c r="A694" s="106" t="s">
        <v>1048</v>
      </c>
    </row>
    <row r="695" spans="1:1" x14ac:dyDescent="0.25">
      <c r="A695" s="106" t="s">
        <v>1049</v>
      </c>
    </row>
    <row r="696" spans="1:1" x14ac:dyDescent="0.25">
      <c r="A696" s="106" t="s">
        <v>1050</v>
      </c>
    </row>
    <row r="697" spans="1:1" x14ac:dyDescent="0.25">
      <c r="A697" s="106" t="s">
        <v>1051</v>
      </c>
    </row>
    <row r="698" spans="1:1" x14ac:dyDescent="0.25">
      <c r="A698" s="106" t="s">
        <v>1052</v>
      </c>
    </row>
    <row r="699" spans="1:1" x14ac:dyDescent="0.25">
      <c r="A699" s="106" t="s">
        <v>1053</v>
      </c>
    </row>
    <row r="700" spans="1:1" x14ac:dyDescent="0.25">
      <c r="A700" s="106" t="s">
        <v>1054</v>
      </c>
    </row>
    <row r="701" spans="1:1" x14ac:dyDescent="0.25">
      <c r="A701" s="106" t="s">
        <v>1055</v>
      </c>
    </row>
    <row r="702" spans="1:1" x14ac:dyDescent="0.25">
      <c r="A702" s="106" t="s">
        <v>1056</v>
      </c>
    </row>
    <row r="703" spans="1:1" x14ac:dyDescent="0.25">
      <c r="A703" s="106" t="s">
        <v>1057</v>
      </c>
    </row>
    <row r="704" spans="1:1" x14ac:dyDescent="0.25">
      <c r="A704" s="106" t="s">
        <v>1058</v>
      </c>
    </row>
    <row r="705" spans="1:1" x14ac:dyDescent="0.25">
      <c r="A705" s="106" t="s">
        <v>1059</v>
      </c>
    </row>
    <row r="706" spans="1:1" x14ac:dyDescent="0.25">
      <c r="A706" s="106" t="s">
        <v>1060</v>
      </c>
    </row>
    <row r="707" spans="1:1" x14ac:dyDescent="0.25">
      <c r="A707" s="106" t="s">
        <v>1061</v>
      </c>
    </row>
    <row r="708" spans="1:1" x14ac:dyDescent="0.25">
      <c r="A708" s="106" t="s">
        <v>1062</v>
      </c>
    </row>
    <row r="709" spans="1:1" x14ac:dyDescent="0.25">
      <c r="A709" s="106" t="s">
        <v>1063</v>
      </c>
    </row>
    <row r="710" spans="1:1" x14ac:dyDescent="0.25">
      <c r="A710" s="106" t="s">
        <v>1064</v>
      </c>
    </row>
    <row r="711" spans="1:1" x14ac:dyDescent="0.25">
      <c r="A711" s="106" t="s">
        <v>1065</v>
      </c>
    </row>
    <row r="712" spans="1:1" x14ac:dyDescent="0.25">
      <c r="A712" s="106" t="s">
        <v>1066</v>
      </c>
    </row>
    <row r="713" spans="1:1" x14ac:dyDescent="0.25">
      <c r="A713" s="106" t="s">
        <v>1067</v>
      </c>
    </row>
    <row r="714" spans="1:1" x14ac:dyDescent="0.25">
      <c r="A714" s="106" t="s">
        <v>1068</v>
      </c>
    </row>
    <row r="715" spans="1:1" x14ac:dyDescent="0.25">
      <c r="A715" s="106" t="s">
        <v>1069</v>
      </c>
    </row>
    <row r="716" spans="1:1" x14ac:dyDescent="0.25">
      <c r="A716" s="106" t="s">
        <v>1070</v>
      </c>
    </row>
    <row r="717" spans="1:1" x14ac:dyDescent="0.25">
      <c r="A717" s="106" t="s">
        <v>1071</v>
      </c>
    </row>
    <row r="718" spans="1:1" x14ac:dyDescent="0.25">
      <c r="A718" s="106" t="s">
        <v>1072</v>
      </c>
    </row>
    <row r="719" spans="1:1" x14ac:dyDescent="0.25">
      <c r="A719" s="106" t="s">
        <v>1073</v>
      </c>
    </row>
    <row r="720" spans="1:1" x14ac:dyDescent="0.25">
      <c r="A720" s="106" t="s">
        <v>1074</v>
      </c>
    </row>
    <row r="721" spans="1:1" x14ac:dyDescent="0.25">
      <c r="A721" s="106" t="s">
        <v>1075</v>
      </c>
    </row>
    <row r="722" spans="1:1" x14ac:dyDescent="0.25">
      <c r="A722" s="106" t="s">
        <v>1076</v>
      </c>
    </row>
    <row r="723" spans="1:1" x14ac:dyDescent="0.25">
      <c r="A723" s="106" t="s">
        <v>1077</v>
      </c>
    </row>
    <row r="724" spans="1:1" x14ac:dyDescent="0.25">
      <c r="A724" s="106" t="s">
        <v>1078</v>
      </c>
    </row>
    <row r="725" spans="1:1" x14ac:dyDescent="0.25">
      <c r="A725" s="106" t="s">
        <v>1079</v>
      </c>
    </row>
    <row r="726" spans="1:1" x14ac:dyDescent="0.25">
      <c r="A726" s="106" t="s">
        <v>1080</v>
      </c>
    </row>
    <row r="727" spans="1:1" x14ac:dyDescent="0.25">
      <c r="A727" s="106" t="s">
        <v>1081</v>
      </c>
    </row>
    <row r="728" spans="1:1" x14ac:dyDescent="0.25">
      <c r="A728" s="106" t="s">
        <v>1082</v>
      </c>
    </row>
    <row r="729" spans="1:1" x14ac:dyDescent="0.25">
      <c r="A729" s="106" t="s">
        <v>1083</v>
      </c>
    </row>
    <row r="730" spans="1:1" x14ac:dyDescent="0.25">
      <c r="A730" s="106" t="s">
        <v>1084</v>
      </c>
    </row>
    <row r="731" spans="1:1" x14ac:dyDescent="0.25">
      <c r="A731" s="106" t="s">
        <v>1085</v>
      </c>
    </row>
    <row r="732" spans="1:1" x14ac:dyDescent="0.25">
      <c r="A732" s="106" t="s">
        <v>1086</v>
      </c>
    </row>
    <row r="733" spans="1:1" x14ac:dyDescent="0.25">
      <c r="A733" s="106" t="s">
        <v>1087</v>
      </c>
    </row>
    <row r="734" spans="1:1" x14ac:dyDescent="0.25">
      <c r="A734" s="106" t="s">
        <v>1088</v>
      </c>
    </row>
    <row r="735" spans="1:1" x14ac:dyDescent="0.25">
      <c r="A735" s="106" t="s">
        <v>1089</v>
      </c>
    </row>
    <row r="736" spans="1:1" x14ac:dyDescent="0.25">
      <c r="A736" s="106" t="s">
        <v>1090</v>
      </c>
    </row>
    <row r="737" spans="1:1" x14ac:dyDescent="0.25">
      <c r="A737" s="106" t="s">
        <v>1091</v>
      </c>
    </row>
    <row r="738" spans="1:1" x14ac:dyDescent="0.25">
      <c r="A738" s="106" t="s">
        <v>1092</v>
      </c>
    </row>
    <row r="739" spans="1:1" x14ac:dyDescent="0.25">
      <c r="A739" s="106" t="s">
        <v>1093</v>
      </c>
    </row>
    <row r="740" spans="1:1" x14ac:dyDescent="0.25">
      <c r="A740" s="106" t="s">
        <v>1094</v>
      </c>
    </row>
    <row r="741" spans="1:1" x14ac:dyDescent="0.25">
      <c r="A741" s="106" t="s">
        <v>1095</v>
      </c>
    </row>
    <row r="742" spans="1:1" x14ac:dyDescent="0.25">
      <c r="A742" s="106" t="s">
        <v>1096</v>
      </c>
    </row>
    <row r="743" spans="1:1" x14ac:dyDescent="0.25">
      <c r="A743" s="106" t="s">
        <v>1097</v>
      </c>
    </row>
    <row r="744" spans="1:1" x14ac:dyDescent="0.25">
      <c r="A744" s="106" t="s">
        <v>1098</v>
      </c>
    </row>
    <row r="745" spans="1:1" x14ac:dyDescent="0.25">
      <c r="A745" s="106" t="s">
        <v>1099</v>
      </c>
    </row>
    <row r="746" spans="1:1" x14ac:dyDescent="0.25">
      <c r="A746" s="106" t="s">
        <v>1100</v>
      </c>
    </row>
    <row r="747" spans="1:1" x14ac:dyDescent="0.25">
      <c r="A747" s="106" t="s">
        <v>1101</v>
      </c>
    </row>
    <row r="748" spans="1:1" x14ac:dyDescent="0.25">
      <c r="A748" s="106" t="s">
        <v>1102</v>
      </c>
    </row>
    <row r="749" spans="1:1" x14ac:dyDescent="0.25">
      <c r="A749" s="106" t="s">
        <v>1103</v>
      </c>
    </row>
    <row r="750" spans="1:1" x14ac:dyDescent="0.25">
      <c r="A750" s="106" t="s">
        <v>1104</v>
      </c>
    </row>
    <row r="751" spans="1:1" x14ac:dyDescent="0.25">
      <c r="A751" s="106" t="s">
        <v>1105</v>
      </c>
    </row>
    <row r="752" spans="1:1" x14ac:dyDescent="0.25">
      <c r="A752" s="106" t="s">
        <v>1106</v>
      </c>
    </row>
    <row r="753" spans="1:1" x14ac:dyDescent="0.25">
      <c r="A753" s="106" t="s">
        <v>1107</v>
      </c>
    </row>
    <row r="754" spans="1:1" x14ac:dyDescent="0.25">
      <c r="A754" s="106" t="s">
        <v>1108</v>
      </c>
    </row>
    <row r="755" spans="1:1" x14ac:dyDescent="0.25">
      <c r="A755" s="106" t="s">
        <v>1109</v>
      </c>
    </row>
    <row r="756" spans="1:1" x14ac:dyDescent="0.25">
      <c r="A756" s="106" t="s">
        <v>1110</v>
      </c>
    </row>
    <row r="757" spans="1:1" x14ac:dyDescent="0.25">
      <c r="A757" s="106" t="s">
        <v>1111</v>
      </c>
    </row>
    <row r="758" spans="1:1" x14ac:dyDescent="0.25">
      <c r="A758" s="106" t="s">
        <v>1112</v>
      </c>
    </row>
    <row r="759" spans="1:1" x14ac:dyDescent="0.25">
      <c r="A759" s="106" t="s">
        <v>1113</v>
      </c>
    </row>
    <row r="760" spans="1:1" x14ac:dyDescent="0.25">
      <c r="A760" s="106" t="s">
        <v>1114</v>
      </c>
    </row>
    <row r="761" spans="1:1" x14ac:dyDescent="0.25">
      <c r="A761" s="106" t="s">
        <v>1115</v>
      </c>
    </row>
    <row r="762" spans="1:1" x14ac:dyDescent="0.25">
      <c r="A762" s="106" t="s">
        <v>1116</v>
      </c>
    </row>
    <row r="763" spans="1:1" x14ac:dyDescent="0.25">
      <c r="A763" s="106" t="s">
        <v>1117</v>
      </c>
    </row>
    <row r="764" spans="1:1" x14ac:dyDescent="0.25">
      <c r="A764" s="106" t="s">
        <v>1118</v>
      </c>
    </row>
    <row r="765" spans="1:1" x14ac:dyDescent="0.25">
      <c r="A765" s="106" t="s">
        <v>1119</v>
      </c>
    </row>
    <row r="766" spans="1:1" x14ac:dyDescent="0.25">
      <c r="A766" s="106" t="s">
        <v>1120</v>
      </c>
    </row>
    <row r="767" spans="1:1" x14ac:dyDescent="0.25">
      <c r="A767" s="106" t="s">
        <v>1121</v>
      </c>
    </row>
    <row r="768" spans="1:1" x14ac:dyDescent="0.25">
      <c r="A768" s="106" t="s">
        <v>1122</v>
      </c>
    </row>
    <row r="769" spans="1:1" x14ac:dyDescent="0.25">
      <c r="A769" s="106" t="s">
        <v>1123</v>
      </c>
    </row>
    <row r="770" spans="1:1" x14ac:dyDescent="0.25">
      <c r="A770" s="106" t="s">
        <v>1124</v>
      </c>
    </row>
    <row r="771" spans="1:1" x14ac:dyDescent="0.25">
      <c r="A771" s="106" t="s">
        <v>1125</v>
      </c>
    </row>
    <row r="772" spans="1:1" x14ac:dyDescent="0.25">
      <c r="A772" s="106" t="s">
        <v>1126</v>
      </c>
    </row>
    <row r="773" spans="1:1" x14ac:dyDescent="0.25">
      <c r="A773" s="106" t="s">
        <v>1127</v>
      </c>
    </row>
    <row r="774" spans="1:1" x14ac:dyDescent="0.25">
      <c r="A774" s="106" t="s">
        <v>1128</v>
      </c>
    </row>
    <row r="775" spans="1:1" x14ac:dyDescent="0.25">
      <c r="A775" s="106" t="s">
        <v>1129</v>
      </c>
    </row>
    <row r="776" spans="1:1" x14ac:dyDescent="0.25">
      <c r="A776" s="106" t="s">
        <v>1130</v>
      </c>
    </row>
    <row r="777" spans="1:1" x14ac:dyDescent="0.25">
      <c r="A777" s="106" t="s">
        <v>1131</v>
      </c>
    </row>
    <row r="778" spans="1:1" x14ac:dyDescent="0.25">
      <c r="A778" s="106" t="s">
        <v>1132</v>
      </c>
    </row>
    <row r="779" spans="1:1" x14ac:dyDescent="0.25">
      <c r="A779" s="106" t="s">
        <v>1133</v>
      </c>
    </row>
    <row r="780" spans="1:1" x14ac:dyDescent="0.25">
      <c r="A780" s="106" t="s">
        <v>1134</v>
      </c>
    </row>
    <row r="781" spans="1:1" x14ac:dyDescent="0.25">
      <c r="A781" s="106" t="s">
        <v>1135</v>
      </c>
    </row>
    <row r="782" spans="1:1" x14ac:dyDescent="0.25">
      <c r="A782" s="106" t="s">
        <v>1136</v>
      </c>
    </row>
    <row r="783" spans="1:1" x14ac:dyDescent="0.25">
      <c r="A783" s="106" t="s">
        <v>1137</v>
      </c>
    </row>
    <row r="784" spans="1:1" x14ac:dyDescent="0.25">
      <c r="A784" s="106" t="s">
        <v>1138</v>
      </c>
    </row>
    <row r="785" spans="1:1" x14ac:dyDescent="0.25">
      <c r="A785" s="106" t="s">
        <v>1139</v>
      </c>
    </row>
    <row r="786" spans="1:1" x14ac:dyDescent="0.25">
      <c r="A786" s="106" t="s">
        <v>1140</v>
      </c>
    </row>
    <row r="787" spans="1:1" x14ac:dyDescent="0.25">
      <c r="A787" s="106" t="s">
        <v>1141</v>
      </c>
    </row>
    <row r="788" spans="1:1" x14ac:dyDescent="0.25">
      <c r="A788" s="106" t="s">
        <v>1142</v>
      </c>
    </row>
    <row r="789" spans="1:1" x14ac:dyDescent="0.25">
      <c r="A789" s="106" t="s">
        <v>1143</v>
      </c>
    </row>
    <row r="790" spans="1:1" x14ac:dyDescent="0.25">
      <c r="A790" s="106" t="s">
        <v>1144</v>
      </c>
    </row>
    <row r="791" spans="1:1" x14ac:dyDescent="0.25">
      <c r="A791" s="106" t="s">
        <v>1145</v>
      </c>
    </row>
    <row r="792" spans="1:1" x14ac:dyDescent="0.25">
      <c r="A792" s="106" t="s">
        <v>1146</v>
      </c>
    </row>
    <row r="793" spans="1:1" x14ac:dyDescent="0.25">
      <c r="A793" s="106" t="s">
        <v>1147</v>
      </c>
    </row>
    <row r="794" spans="1:1" x14ac:dyDescent="0.25">
      <c r="A794" s="106" t="s">
        <v>1148</v>
      </c>
    </row>
    <row r="795" spans="1:1" x14ac:dyDescent="0.25">
      <c r="A795" s="106" t="s">
        <v>1149</v>
      </c>
    </row>
    <row r="796" spans="1:1" x14ac:dyDescent="0.25">
      <c r="A796" s="106" t="s">
        <v>1150</v>
      </c>
    </row>
    <row r="797" spans="1:1" x14ac:dyDescent="0.25">
      <c r="A797" s="106" t="s">
        <v>1151</v>
      </c>
    </row>
    <row r="798" spans="1:1" x14ac:dyDescent="0.25">
      <c r="A798" s="106" t="s">
        <v>1152</v>
      </c>
    </row>
    <row r="799" spans="1:1" x14ac:dyDescent="0.25">
      <c r="A799" s="106" t="s">
        <v>1153</v>
      </c>
    </row>
    <row r="800" spans="1:1" x14ac:dyDescent="0.25">
      <c r="A800" s="106" t="s">
        <v>1154</v>
      </c>
    </row>
    <row r="801" spans="1:1" x14ac:dyDescent="0.25">
      <c r="A801" s="106" t="s">
        <v>1155</v>
      </c>
    </row>
    <row r="802" spans="1:1" x14ac:dyDescent="0.25">
      <c r="A802" s="106" t="s">
        <v>1156</v>
      </c>
    </row>
    <row r="803" spans="1:1" x14ac:dyDescent="0.25">
      <c r="A803" s="106" t="s">
        <v>1157</v>
      </c>
    </row>
    <row r="804" spans="1:1" x14ac:dyDescent="0.25">
      <c r="A804" s="106" t="s">
        <v>1158</v>
      </c>
    </row>
    <row r="805" spans="1:1" x14ac:dyDescent="0.25">
      <c r="A805" s="106" t="s">
        <v>1159</v>
      </c>
    </row>
    <row r="806" spans="1:1" x14ac:dyDescent="0.25">
      <c r="A806" s="106" t="s">
        <v>1160</v>
      </c>
    </row>
    <row r="807" spans="1:1" x14ac:dyDescent="0.25">
      <c r="A807" s="106" t="s">
        <v>1161</v>
      </c>
    </row>
    <row r="808" spans="1:1" x14ac:dyDescent="0.25">
      <c r="A808" s="106" t="s">
        <v>1162</v>
      </c>
    </row>
    <row r="809" spans="1:1" x14ac:dyDescent="0.25">
      <c r="A809" s="106" t="s">
        <v>1163</v>
      </c>
    </row>
    <row r="810" spans="1:1" x14ac:dyDescent="0.25">
      <c r="A810" s="106" t="s">
        <v>1164</v>
      </c>
    </row>
    <row r="811" spans="1:1" x14ac:dyDescent="0.25">
      <c r="A811" s="106" t="s">
        <v>1165</v>
      </c>
    </row>
    <row r="812" spans="1:1" x14ac:dyDescent="0.25">
      <c r="A812" s="106" t="s">
        <v>1166</v>
      </c>
    </row>
    <row r="813" spans="1:1" x14ac:dyDescent="0.25">
      <c r="A813" s="106" t="s">
        <v>1167</v>
      </c>
    </row>
    <row r="814" spans="1:1" x14ac:dyDescent="0.25">
      <c r="A814" s="106" t="s">
        <v>1168</v>
      </c>
    </row>
    <row r="815" spans="1:1" x14ac:dyDescent="0.25">
      <c r="A815" s="106" t="s">
        <v>1169</v>
      </c>
    </row>
    <row r="816" spans="1:1" x14ac:dyDescent="0.25">
      <c r="A816" s="106" t="s">
        <v>1170</v>
      </c>
    </row>
    <row r="817" spans="1:1" x14ac:dyDescent="0.25">
      <c r="A817" s="106" t="s">
        <v>1171</v>
      </c>
    </row>
    <row r="818" spans="1:1" x14ac:dyDescent="0.25">
      <c r="A818" s="106" t="s">
        <v>1172</v>
      </c>
    </row>
    <row r="819" spans="1:1" x14ac:dyDescent="0.25">
      <c r="A819" s="106" t="s">
        <v>1173</v>
      </c>
    </row>
    <row r="820" spans="1:1" x14ac:dyDescent="0.25">
      <c r="A820" s="106" t="s">
        <v>1174</v>
      </c>
    </row>
    <row r="821" spans="1:1" x14ac:dyDescent="0.25">
      <c r="A821" s="106" t="s">
        <v>1175</v>
      </c>
    </row>
    <row r="822" spans="1:1" x14ac:dyDescent="0.25">
      <c r="A822" s="106" t="s">
        <v>1176</v>
      </c>
    </row>
    <row r="823" spans="1:1" x14ac:dyDescent="0.25">
      <c r="A823" s="106" t="s">
        <v>1177</v>
      </c>
    </row>
    <row r="824" spans="1:1" x14ac:dyDescent="0.25">
      <c r="A824" s="106" t="s">
        <v>1178</v>
      </c>
    </row>
    <row r="825" spans="1:1" x14ac:dyDescent="0.25">
      <c r="A825" s="106" t="s">
        <v>1179</v>
      </c>
    </row>
    <row r="826" spans="1:1" x14ac:dyDescent="0.25">
      <c r="A826" s="106" t="s">
        <v>1180</v>
      </c>
    </row>
    <row r="827" spans="1:1" x14ac:dyDescent="0.25">
      <c r="A827" s="106" t="s">
        <v>1181</v>
      </c>
    </row>
    <row r="828" spans="1:1" x14ac:dyDescent="0.25">
      <c r="A828" s="106" t="s">
        <v>1182</v>
      </c>
    </row>
    <row r="829" spans="1:1" x14ac:dyDescent="0.25">
      <c r="A829" s="106" t="s">
        <v>1183</v>
      </c>
    </row>
    <row r="830" spans="1:1" x14ac:dyDescent="0.25">
      <c r="A830" s="106" t="s">
        <v>1184</v>
      </c>
    </row>
    <row r="831" spans="1:1" x14ac:dyDescent="0.25">
      <c r="A831" s="106" t="s">
        <v>1185</v>
      </c>
    </row>
    <row r="832" spans="1:1" x14ac:dyDescent="0.25">
      <c r="A832" s="106" t="s">
        <v>1186</v>
      </c>
    </row>
    <row r="833" spans="1:1" x14ac:dyDescent="0.25">
      <c r="A833" s="106" t="s">
        <v>1187</v>
      </c>
    </row>
    <row r="834" spans="1:1" x14ac:dyDescent="0.25">
      <c r="A834" s="106" t="s">
        <v>1188</v>
      </c>
    </row>
    <row r="835" spans="1:1" x14ac:dyDescent="0.25">
      <c r="A835" s="106" t="s">
        <v>1189</v>
      </c>
    </row>
    <row r="836" spans="1:1" x14ac:dyDescent="0.25">
      <c r="A836" s="106" t="s">
        <v>1190</v>
      </c>
    </row>
    <row r="837" spans="1:1" x14ac:dyDescent="0.25">
      <c r="A837" s="106" t="s">
        <v>1191</v>
      </c>
    </row>
    <row r="838" spans="1:1" x14ac:dyDescent="0.25">
      <c r="A838" s="106" t="s">
        <v>1192</v>
      </c>
    </row>
    <row r="839" spans="1:1" x14ac:dyDescent="0.25">
      <c r="A839" s="106" t="s">
        <v>1193</v>
      </c>
    </row>
    <row r="840" spans="1:1" x14ac:dyDescent="0.25">
      <c r="A840" s="106" t="s">
        <v>1194</v>
      </c>
    </row>
    <row r="841" spans="1:1" x14ac:dyDescent="0.25">
      <c r="A841" s="106" t="s">
        <v>1195</v>
      </c>
    </row>
    <row r="842" spans="1:1" x14ac:dyDescent="0.25">
      <c r="A842" s="106" t="s">
        <v>1196</v>
      </c>
    </row>
    <row r="843" spans="1:1" x14ac:dyDescent="0.25">
      <c r="A843" s="106" t="s">
        <v>1197</v>
      </c>
    </row>
    <row r="844" spans="1:1" x14ac:dyDescent="0.25">
      <c r="A844" s="106" t="s">
        <v>1198</v>
      </c>
    </row>
    <row r="845" spans="1:1" x14ac:dyDescent="0.25">
      <c r="A845" s="106" t="s">
        <v>1199</v>
      </c>
    </row>
    <row r="846" spans="1:1" x14ac:dyDescent="0.25">
      <c r="A846" s="106" t="s">
        <v>1200</v>
      </c>
    </row>
    <row r="847" spans="1:1" x14ac:dyDescent="0.25">
      <c r="A847" s="106" t="s">
        <v>1201</v>
      </c>
    </row>
    <row r="848" spans="1:1" x14ac:dyDescent="0.25">
      <c r="A848" s="106" t="s">
        <v>1202</v>
      </c>
    </row>
    <row r="849" spans="1:1" x14ac:dyDescent="0.25">
      <c r="A849" s="106" t="s">
        <v>1203</v>
      </c>
    </row>
    <row r="850" spans="1:1" x14ac:dyDescent="0.25">
      <c r="A850" s="106" t="s">
        <v>1204</v>
      </c>
    </row>
    <row r="851" spans="1:1" x14ac:dyDescent="0.25">
      <c r="A851" s="106" t="s">
        <v>1205</v>
      </c>
    </row>
    <row r="852" spans="1:1" x14ac:dyDescent="0.25">
      <c r="A852" s="106" t="s">
        <v>1206</v>
      </c>
    </row>
    <row r="853" spans="1:1" x14ac:dyDescent="0.25">
      <c r="A853" s="106" t="s">
        <v>1207</v>
      </c>
    </row>
    <row r="854" spans="1:1" x14ac:dyDescent="0.25">
      <c r="A854" s="106" t="s">
        <v>1208</v>
      </c>
    </row>
    <row r="855" spans="1:1" x14ac:dyDescent="0.25">
      <c r="A855" s="106" t="s">
        <v>1209</v>
      </c>
    </row>
    <row r="856" spans="1:1" x14ac:dyDescent="0.25">
      <c r="A856" s="106" t="s">
        <v>1210</v>
      </c>
    </row>
    <row r="857" spans="1:1" x14ac:dyDescent="0.25">
      <c r="A857" s="106" t="s">
        <v>1211</v>
      </c>
    </row>
    <row r="858" spans="1:1" x14ac:dyDescent="0.25">
      <c r="A858" s="106" t="s">
        <v>1212</v>
      </c>
    </row>
    <row r="859" spans="1:1" x14ac:dyDescent="0.25">
      <c r="A859" s="106" t="s">
        <v>1213</v>
      </c>
    </row>
    <row r="860" spans="1:1" x14ac:dyDescent="0.25">
      <c r="A860" s="106" t="s">
        <v>1214</v>
      </c>
    </row>
    <row r="861" spans="1:1" x14ac:dyDescent="0.25">
      <c r="A861" s="106" t="s">
        <v>1215</v>
      </c>
    </row>
    <row r="862" spans="1:1" x14ac:dyDescent="0.25">
      <c r="A862" s="106" t="s">
        <v>1216</v>
      </c>
    </row>
    <row r="863" spans="1:1" x14ac:dyDescent="0.25">
      <c r="A863" s="106" t="s">
        <v>1217</v>
      </c>
    </row>
    <row r="864" spans="1:1" x14ac:dyDescent="0.25">
      <c r="A864" s="106" t="s">
        <v>1218</v>
      </c>
    </row>
    <row r="865" spans="1:1" x14ac:dyDescent="0.25">
      <c r="A865" s="106" t="s">
        <v>1219</v>
      </c>
    </row>
    <row r="866" spans="1:1" x14ac:dyDescent="0.25">
      <c r="A866" s="106" t="s">
        <v>1220</v>
      </c>
    </row>
    <row r="867" spans="1:1" x14ac:dyDescent="0.25">
      <c r="A867" s="106" t="s">
        <v>1221</v>
      </c>
    </row>
    <row r="868" spans="1:1" x14ac:dyDescent="0.25">
      <c r="A868" s="106" t="s">
        <v>1222</v>
      </c>
    </row>
    <row r="869" spans="1:1" x14ac:dyDescent="0.25">
      <c r="A869" s="106" t="s">
        <v>1223</v>
      </c>
    </row>
    <row r="870" spans="1:1" x14ac:dyDescent="0.25">
      <c r="A870" s="106" t="s">
        <v>1224</v>
      </c>
    </row>
    <row r="871" spans="1:1" x14ac:dyDescent="0.25">
      <c r="A871" s="106" t="s">
        <v>1225</v>
      </c>
    </row>
    <row r="872" spans="1:1" x14ac:dyDescent="0.25">
      <c r="A872" s="106" t="s">
        <v>1226</v>
      </c>
    </row>
    <row r="873" spans="1:1" x14ac:dyDescent="0.25">
      <c r="A873" s="106" t="s">
        <v>1227</v>
      </c>
    </row>
    <row r="874" spans="1:1" x14ac:dyDescent="0.25">
      <c r="A874" s="106" t="s">
        <v>1228</v>
      </c>
    </row>
    <row r="875" spans="1:1" x14ac:dyDescent="0.25">
      <c r="A875" s="106" t="s">
        <v>1229</v>
      </c>
    </row>
    <row r="876" spans="1:1" x14ac:dyDescent="0.25">
      <c r="A876" s="106" t="s">
        <v>1230</v>
      </c>
    </row>
    <row r="877" spans="1:1" x14ac:dyDescent="0.25">
      <c r="A877" s="106" t="s">
        <v>1231</v>
      </c>
    </row>
    <row r="878" spans="1:1" x14ac:dyDescent="0.25">
      <c r="A878" s="106" t="s">
        <v>1232</v>
      </c>
    </row>
    <row r="879" spans="1:1" x14ac:dyDescent="0.25">
      <c r="A879" s="106" t="s">
        <v>1233</v>
      </c>
    </row>
    <row r="880" spans="1:1" x14ac:dyDescent="0.25">
      <c r="A880" s="106" t="s">
        <v>1234</v>
      </c>
    </row>
    <row r="881" spans="1:1" x14ac:dyDescent="0.25">
      <c r="A881" s="106" t="s">
        <v>1235</v>
      </c>
    </row>
    <row r="882" spans="1:1" x14ac:dyDescent="0.25">
      <c r="A882" s="106" t="s">
        <v>1236</v>
      </c>
    </row>
    <row r="883" spans="1:1" x14ac:dyDescent="0.25">
      <c r="A883" s="106" t="s">
        <v>1237</v>
      </c>
    </row>
    <row r="884" spans="1:1" x14ac:dyDescent="0.25">
      <c r="A884" s="106" t="s">
        <v>1238</v>
      </c>
    </row>
    <row r="885" spans="1:1" x14ac:dyDescent="0.25">
      <c r="A885" s="106" t="s">
        <v>1239</v>
      </c>
    </row>
    <row r="886" spans="1:1" x14ac:dyDescent="0.25">
      <c r="A886" s="106" t="s">
        <v>1240</v>
      </c>
    </row>
    <row r="887" spans="1:1" x14ac:dyDescent="0.25">
      <c r="A887" s="106" t="s">
        <v>1241</v>
      </c>
    </row>
    <row r="888" spans="1:1" x14ac:dyDescent="0.25">
      <c r="A888" s="106" t="s">
        <v>1242</v>
      </c>
    </row>
    <row r="889" spans="1:1" x14ac:dyDescent="0.25">
      <c r="A889" s="106" t="s">
        <v>1243</v>
      </c>
    </row>
    <row r="890" spans="1:1" x14ac:dyDescent="0.25">
      <c r="A890" s="106" t="s">
        <v>1244</v>
      </c>
    </row>
    <row r="891" spans="1:1" x14ac:dyDescent="0.25">
      <c r="A891" s="106" t="s">
        <v>1245</v>
      </c>
    </row>
    <row r="892" spans="1:1" x14ac:dyDescent="0.25">
      <c r="A892" s="106" t="s">
        <v>1246</v>
      </c>
    </row>
    <row r="893" spans="1:1" x14ac:dyDescent="0.25">
      <c r="A893" s="106" t="s">
        <v>1247</v>
      </c>
    </row>
    <row r="894" spans="1:1" x14ac:dyDescent="0.25">
      <c r="A894" s="106" t="s">
        <v>1248</v>
      </c>
    </row>
    <row r="895" spans="1:1" x14ac:dyDescent="0.25">
      <c r="A895" s="106" t="s">
        <v>1249</v>
      </c>
    </row>
    <row r="896" spans="1:1" x14ac:dyDescent="0.25">
      <c r="A896" s="106" t="s">
        <v>1250</v>
      </c>
    </row>
    <row r="897" spans="1:1" x14ac:dyDescent="0.25">
      <c r="A897" s="106" t="s">
        <v>1251</v>
      </c>
    </row>
    <row r="898" spans="1:1" x14ac:dyDescent="0.25">
      <c r="A898" s="106" t="s">
        <v>1252</v>
      </c>
    </row>
    <row r="899" spans="1:1" x14ac:dyDescent="0.25">
      <c r="A899" s="106" t="s">
        <v>1253</v>
      </c>
    </row>
    <row r="900" spans="1:1" x14ac:dyDescent="0.25">
      <c r="A900" s="106" t="s">
        <v>1254</v>
      </c>
    </row>
    <row r="901" spans="1:1" x14ac:dyDescent="0.25">
      <c r="A901" s="106" t="s">
        <v>1255</v>
      </c>
    </row>
    <row r="902" spans="1:1" x14ac:dyDescent="0.25">
      <c r="A902" s="106" t="s">
        <v>1256</v>
      </c>
    </row>
    <row r="903" spans="1:1" x14ac:dyDescent="0.25">
      <c r="A903" s="106" t="s">
        <v>1257</v>
      </c>
    </row>
    <row r="904" spans="1:1" x14ac:dyDescent="0.25">
      <c r="A904" s="106" t="s">
        <v>1258</v>
      </c>
    </row>
    <row r="905" spans="1:1" x14ac:dyDescent="0.25">
      <c r="A905" s="106" t="s">
        <v>1259</v>
      </c>
    </row>
    <row r="906" spans="1:1" x14ac:dyDescent="0.25">
      <c r="A906" s="106" t="s">
        <v>1260</v>
      </c>
    </row>
    <row r="907" spans="1:1" x14ac:dyDescent="0.25">
      <c r="A907" s="106" t="s">
        <v>1261</v>
      </c>
    </row>
    <row r="908" spans="1:1" x14ac:dyDescent="0.25">
      <c r="A908" s="106" t="s">
        <v>1262</v>
      </c>
    </row>
    <row r="909" spans="1:1" x14ac:dyDescent="0.25">
      <c r="A909" s="106" t="s">
        <v>1263</v>
      </c>
    </row>
    <row r="910" spans="1:1" x14ac:dyDescent="0.25">
      <c r="A910" s="106" t="s">
        <v>1264</v>
      </c>
    </row>
    <row r="911" spans="1:1" x14ac:dyDescent="0.25">
      <c r="A911" s="106" t="s">
        <v>1265</v>
      </c>
    </row>
    <row r="912" spans="1:1" x14ac:dyDescent="0.25">
      <c r="A912" s="106" t="s">
        <v>1266</v>
      </c>
    </row>
    <row r="913" spans="1:1" x14ac:dyDescent="0.25">
      <c r="A913" s="106" t="s">
        <v>1267</v>
      </c>
    </row>
    <row r="914" spans="1:1" x14ac:dyDescent="0.25">
      <c r="A914" s="106" t="s">
        <v>1268</v>
      </c>
    </row>
    <row r="915" spans="1:1" x14ac:dyDescent="0.25">
      <c r="A915" s="106" t="s">
        <v>1269</v>
      </c>
    </row>
    <row r="916" spans="1:1" x14ac:dyDescent="0.25">
      <c r="A916" s="106" t="s">
        <v>1270</v>
      </c>
    </row>
    <row r="917" spans="1:1" x14ac:dyDescent="0.25">
      <c r="A917" s="106" t="s">
        <v>1271</v>
      </c>
    </row>
    <row r="918" spans="1:1" x14ac:dyDescent="0.25">
      <c r="A918" s="106" t="s">
        <v>1272</v>
      </c>
    </row>
    <row r="919" spans="1:1" x14ac:dyDescent="0.25">
      <c r="A919" s="106" t="s">
        <v>1273</v>
      </c>
    </row>
    <row r="920" spans="1:1" x14ac:dyDescent="0.25">
      <c r="A920" s="106" t="s">
        <v>1274</v>
      </c>
    </row>
    <row r="921" spans="1:1" x14ac:dyDescent="0.25">
      <c r="A921" s="106" t="s">
        <v>1275</v>
      </c>
    </row>
    <row r="922" spans="1:1" x14ac:dyDescent="0.25">
      <c r="A922" s="106" t="s">
        <v>1276</v>
      </c>
    </row>
    <row r="923" spans="1:1" x14ac:dyDescent="0.25">
      <c r="A923" s="106" t="s">
        <v>1277</v>
      </c>
    </row>
    <row r="924" spans="1:1" x14ac:dyDescent="0.25">
      <c r="A924" s="106" t="s">
        <v>1278</v>
      </c>
    </row>
    <row r="925" spans="1:1" x14ac:dyDescent="0.25">
      <c r="A925" s="106" t="s">
        <v>1279</v>
      </c>
    </row>
    <row r="926" spans="1:1" x14ac:dyDescent="0.25">
      <c r="A926" s="106" t="s">
        <v>1280</v>
      </c>
    </row>
    <row r="927" spans="1:1" x14ac:dyDescent="0.25">
      <c r="A927" s="106" t="s">
        <v>1281</v>
      </c>
    </row>
    <row r="928" spans="1:1" x14ac:dyDescent="0.25">
      <c r="A928" s="106" t="s">
        <v>1282</v>
      </c>
    </row>
    <row r="929" spans="1:1" x14ac:dyDescent="0.25">
      <c r="A929" s="106" t="s">
        <v>1283</v>
      </c>
    </row>
    <row r="930" spans="1:1" x14ac:dyDescent="0.25">
      <c r="A930" s="106" t="s">
        <v>1284</v>
      </c>
    </row>
    <row r="931" spans="1:1" x14ac:dyDescent="0.25">
      <c r="A931" s="106" t="s">
        <v>1285</v>
      </c>
    </row>
    <row r="932" spans="1:1" x14ac:dyDescent="0.25">
      <c r="A932" s="106" t="s">
        <v>1286</v>
      </c>
    </row>
    <row r="933" spans="1:1" x14ac:dyDescent="0.25">
      <c r="A933" s="106" t="s">
        <v>1287</v>
      </c>
    </row>
    <row r="934" spans="1:1" x14ac:dyDescent="0.25">
      <c r="A934" s="106" t="s">
        <v>1288</v>
      </c>
    </row>
    <row r="935" spans="1:1" x14ac:dyDescent="0.25">
      <c r="A935" s="106" t="s">
        <v>1289</v>
      </c>
    </row>
    <row r="936" spans="1:1" x14ac:dyDescent="0.25">
      <c r="A936" s="106" t="s">
        <v>1290</v>
      </c>
    </row>
    <row r="937" spans="1:1" x14ac:dyDescent="0.25">
      <c r="A937" s="106" t="s">
        <v>1291</v>
      </c>
    </row>
    <row r="938" spans="1:1" x14ac:dyDescent="0.25">
      <c r="A938" s="106" t="s">
        <v>1292</v>
      </c>
    </row>
    <row r="939" spans="1:1" x14ac:dyDescent="0.25">
      <c r="A939" s="106" t="s">
        <v>1293</v>
      </c>
    </row>
    <row r="940" spans="1:1" x14ac:dyDescent="0.25">
      <c r="A940" s="106" t="s">
        <v>1294</v>
      </c>
    </row>
    <row r="941" spans="1:1" x14ac:dyDescent="0.25">
      <c r="A941" s="106" t="s">
        <v>1295</v>
      </c>
    </row>
    <row r="942" spans="1:1" x14ac:dyDescent="0.25">
      <c r="A942" s="106" t="s">
        <v>1296</v>
      </c>
    </row>
    <row r="943" spans="1:1" x14ac:dyDescent="0.25">
      <c r="A943" s="106" t="s">
        <v>1297</v>
      </c>
    </row>
    <row r="944" spans="1:1" x14ac:dyDescent="0.25">
      <c r="A944" s="106" t="s">
        <v>1298</v>
      </c>
    </row>
    <row r="945" spans="1:1" x14ac:dyDescent="0.25">
      <c r="A945" s="106" t="s">
        <v>1299</v>
      </c>
    </row>
    <row r="946" spans="1:1" x14ac:dyDescent="0.25">
      <c r="A946" s="106" t="s">
        <v>1300</v>
      </c>
    </row>
    <row r="947" spans="1:1" x14ac:dyDescent="0.25">
      <c r="A947" s="106" t="s">
        <v>1301</v>
      </c>
    </row>
    <row r="948" spans="1:1" x14ac:dyDescent="0.25">
      <c r="A948" s="106" t="s">
        <v>1302</v>
      </c>
    </row>
    <row r="949" spans="1:1" x14ac:dyDescent="0.25">
      <c r="A949" s="106" t="s">
        <v>1303</v>
      </c>
    </row>
    <row r="950" spans="1:1" x14ac:dyDescent="0.25">
      <c r="A950" s="106" t="s">
        <v>1304</v>
      </c>
    </row>
    <row r="951" spans="1:1" x14ac:dyDescent="0.25">
      <c r="A951" s="106" t="s">
        <v>1305</v>
      </c>
    </row>
    <row r="952" spans="1:1" x14ac:dyDescent="0.25">
      <c r="A952" s="106" t="s">
        <v>1306</v>
      </c>
    </row>
    <row r="953" spans="1:1" x14ac:dyDescent="0.25">
      <c r="A953" s="106" t="s">
        <v>1307</v>
      </c>
    </row>
    <row r="954" spans="1:1" x14ac:dyDescent="0.25">
      <c r="A954" s="106" t="s">
        <v>1308</v>
      </c>
    </row>
    <row r="955" spans="1:1" x14ac:dyDescent="0.25">
      <c r="A955" s="106" t="s">
        <v>1309</v>
      </c>
    </row>
    <row r="956" spans="1:1" x14ac:dyDescent="0.25">
      <c r="A956" s="106" t="s">
        <v>1310</v>
      </c>
    </row>
    <row r="957" spans="1:1" x14ac:dyDescent="0.25">
      <c r="A957" s="106" t="s">
        <v>1311</v>
      </c>
    </row>
    <row r="958" spans="1:1" x14ac:dyDescent="0.25">
      <c r="A958" s="106" t="s">
        <v>1312</v>
      </c>
    </row>
    <row r="959" spans="1:1" x14ac:dyDescent="0.25">
      <c r="A959" s="106" t="s">
        <v>1313</v>
      </c>
    </row>
    <row r="960" spans="1:1" x14ac:dyDescent="0.25">
      <c r="A960" s="106" t="s">
        <v>1314</v>
      </c>
    </row>
    <row r="961" spans="1:1" x14ac:dyDescent="0.25">
      <c r="A961" s="106" t="s">
        <v>1315</v>
      </c>
    </row>
    <row r="962" spans="1:1" x14ac:dyDescent="0.25">
      <c r="A962" s="106" t="s">
        <v>1316</v>
      </c>
    </row>
    <row r="963" spans="1:1" x14ac:dyDescent="0.25">
      <c r="A963" s="106" t="s">
        <v>1317</v>
      </c>
    </row>
    <row r="964" spans="1:1" x14ac:dyDescent="0.25">
      <c r="A964" s="106" t="s">
        <v>1318</v>
      </c>
    </row>
    <row r="965" spans="1:1" x14ac:dyDescent="0.25">
      <c r="A965" s="106" t="s">
        <v>1319</v>
      </c>
    </row>
    <row r="966" spans="1:1" x14ac:dyDescent="0.25">
      <c r="A966" s="106" t="s">
        <v>1320</v>
      </c>
    </row>
    <row r="967" spans="1:1" x14ac:dyDescent="0.25">
      <c r="A967" s="106" t="s">
        <v>1321</v>
      </c>
    </row>
    <row r="968" spans="1:1" x14ac:dyDescent="0.25">
      <c r="A968" s="106" t="s">
        <v>1322</v>
      </c>
    </row>
    <row r="969" spans="1:1" x14ac:dyDescent="0.25">
      <c r="A969" s="106" t="s">
        <v>1323</v>
      </c>
    </row>
    <row r="970" spans="1:1" x14ac:dyDescent="0.25">
      <c r="A970" s="106" t="s">
        <v>1324</v>
      </c>
    </row>
    <row r="971" spans="1:1" x14ac:dyDescent="0.25">
      <c r="A971" s="106" t="s">
        <v>1325</v>
      </c>
    </row>
    <row r="972" spans="1:1" x14ac:dyDescent="0.25">
      <c r="A972" s="106" t="s">
        <v>1326</v>
      </c>
    </row>
    <row r="973" spans="1:1" x14ac:dyDescent="0.25">
      <c r="A973" s="106" t="s">
        <v>1327</v>
      </c>
    </row>
    <row r="974" spans="1:1" x14ac:dyDescent="0.25">
      <c r="A974" s="106" t="s">
        <v>1328</v>
      </c>
    </row>
    <row r="975" spans="1:1" x14ac:dyDescent="0.25">
      <c r="A975" s="106" t="s">
        <v>1329</v>
      </c>
    </row>
    <row r="976" spans="1:1" x14ac:dyDescent="0.25">
      <c r="A976" s="106" t="s">
        <v>1330</v>
      </c>
    </row>
    <row r="977" spans="1:1" x14ac:dyDescent="0.25">
      <c r="A977" s="106" t="s">
        <v>1331</v>
      </c>
    </row>
    <row r="978" spans="1:1" x14ac:dyDescent="0.25">
      <c r="A978" s="106" t="s">
        <v>1332</v>
      </c>
    </row>
    <row r="979" spans="1:1" x14ac:dyDescent="0.25">
      <c r="A979" s="106" t="s">
        <v>1333</v>
      </c>
    </row>
    <row r="980" spans="1:1" x14ac:dyDescent="0.25">
      <c r="A980" s="106" t="s">
        <v>1334</v>
      </c>
    </row>
    <row r="981" spans="1:1" x14ac:dyDescent="0.25">
      <c r="A981" s="106" t="s">
        <v>1335</v>
      </c>
    </row>
    <row r="982" spans="1:1" x14ac:dyDescent="0.25">
      <c r="A982" s="106" t="s">
        <v>1336</v>
      </c>
    </row>
    <row r="983" spans="1:1" x14ac:dyDescent="0.25">
      <c r="A983" s="106" t="s">
        <v>1337</v>
      </c>
    </row>
    <row r="984" spans="1:1" x14ac:dyDescent="0.25">
      <c r="A984" s="106" t="s">
        <v>1338</v>
      </c>
    </row>
    <row r="985" spans="1:1" x14ac:dyDescent="0.25">
      <c r="A985" s="106" t="s">
        <v>1339</v>
      </c>
    </row>
    <row r="986" spans="1:1" x14ac:dyDescent="0.25">
      <c r="A986" s="106" t="s">
        <v>1340</v>
      </c>
    </row>
    <row r="987" spans="1:1" x14ac:dyDescent="0.25">
      <c r="A987" s="106" t="s">
        <v>1341</v>
      </c>
    </row>
    <row r="988" spans="1:1" x14ac:dyDescent="0.25">
      <c r="A988" s="106" t="s">
        <v>1342</v>
      </c>
    </row>
    <row r="989" spans="1:1" x14ac:dyDescent="0.25">
      <c r="A989" s="106" t="s">
        <v>1343</v>
      </c>
    </row>
    <row r="990" spans="1:1" x14ac:dyDescent="0.25">
      <c r="A990" s="106" t="s">
        <v>1344</v>
      </c>
    </row>
    <row r="991" spans="1:1" x14ac:dyDescent="0.25">
      <c r="A991" s="106" t="s">
        <v>1345</v>
      </c>
    </row>
    <row r="992" spans="1:1" x14ac:dyDescent="0.25">
      <c r="A992" s="106" t="s">
        <v>1346</v>
      </c>
    </row>
    <row r="993" spans="1:1" x14ac:dyDescent="0.25">
      <c r="A993" s="106" t="s">
        <v>1347</v>
      </c>
    </row>
    <row r="994" spans="1:1" x14ac:dyDescent="0.25">
      <c r="A994" s="106" t="s">
        <v>1348</v>
      </c>
    </row>
    <row r="995" spans="1:1" x14ac:dyDescent="0.25">
      <c r="A995" s="106" t="s">
        <v>1349</v>
      </c>
    </row>
    <row r="996" spans="1:1" x14ac:dyDescent="0.25">
      <c r="A996" s="106" t="s">
        <v>1350</v>
      </c>
    </row>
    <row r="997" spans="1:1" x14ac:dyDescent="0.25">
      <c r="A997" s="106" t="s">
        <v>1351</v>
      </c>
    </row>
    <row r="998" spans="1:1" x14ac:dyDescent="0.25">
      <c r="A998" s="106" t="s">
        <v>1352</v>
      </c>
    </row>
    <row r="999" spans="1:1" x14ac:dyDescent="0.25">
      <c r="A999" s="106" t="s">
        <v>1353</v>
      </c>
    </row>
    <row r="1000" spans="1:1" x14ac:dyDescent="0.25">
      <c r="A1000" s="106" t="s">
        <v>1354</v>
      </c>
    </row>
    <row r="1001" spans="1:1" x14ac:dyDescent="0.25">
      <c r="A1001" s="106" t="s">
        <v>1355</v>
      </c>
    </row>
    <row r="1002" spans="1:1" x14ac:dyDescent="0.25">
      <c r="A1002" s="106" t="s">
        <v>1356</v>
      </c>
    </row>
    <row r="1003" spans="1:1" x14ac:dyDescent="0.25">
      <c r="A1003" s="106" t="s">
        <v>1357</v>
      </c>
    </row>
    <row r="1004" spans="1:1" x14ac:dyDescent="0.25">
      <c r="A1004" s="106" t="s">
        <v>1358</v>
      </c>
    </row>
    <row r="1005" spans="1:1" x14ac:dyDescent="0.25">
      <c r="A1005" s="106" t="s">
        <v>1359</v>
      </c>
    </row>
    <row r="1006" spans="1:1" x14ac:dyDescent="0.25">
      <c r="A1006" s="106" t="s">
        <v>1360</v>
      </c>
    </row>
    <row r="1007" spans="1:1" x14ac:dyDescent="0.25">
      <c r="A1007" s="106" t="s">
        <v>1361</v>
      </c>
    </row>
    <row r="1008" spans="1:1" x14ac:dyDescent="0.25">
      <c r="A1008" s="106" t="s">
        <v>1362</v>
      </c>
    </row>
    <row r="1009" spans="1:1" x14ac:dyDescent="0.25">
      <c r="A1009" s="106" t="s">
        <v>1363</v>
      </c>
    </row>
    <row r="1010" spans="1:1" x14ac:dyDescent="0.25">
      <c r="A1010" s="106" t="s">
        <v>1364</v>
      </c>
    </row>
    <row r="1011" spans="1:1" x14ac:dyDescent="0.25">
      <c r="A1011" s="106" t="s">
        <v>1365</v>
      </c>
    </row>
    <row r="1012" spans="1:1" x14ac:dyDescent="0.25">
      <c r="A1012" s="106" t="s">
        <v>1366</v>
      </c>
    </row>
    <row r="1013" spans="1:1" x14ac:dyDescent="0.25">
      <c r="A1013" s="106" t="s">
        <v>1367</v>
      </c>
    </row>
    <row r="1014" spans="1:1" x14ac:dyDescent="0.25">
      <c r="A1014" s="106" t="s">
        <v>1368</v>
      </c>
    </row>
    <row r="1015" spans="1:1" x14ac:dyDescent="0.25">
      <c r="A1015" s="106" t="s">
        <v>1369</v>
      </c>
    </row>
    <row r="1016" spans="1:1" x14ac:dyDescent="0.25">
      <c r="A1016" s="106" t="s">
        <v>1370</v>
      </c>
    </row>
    <row r="1017" spans="1:1" x14ac:dyDescent="0.25">
      <c r="A1017" s="106" t="s">
        <v>1371</v>
      </c>
    </row>
    <row r="1018" spans="1:1" x14ac:dyDescent="0.25">
      <c r="A1018" s="106" t="s">
        <v>1372</v>
      </c>
    </row>
    <row r="1019" spans="1:1" x14ac:dyDescent="0.25">
      <c r="A1019" s="106" t="s">
        <v>1373</v>
      </c>
    </row>
    <row r="1020" spans="1:1" x14ac:dyDescent="0.25">
      <c r="A1020" s="106" t="s">
        <v>1374</v>
      </c>
    </row>
    <row r="1021" spans="1:1" x14ac:dyDescent="0.25">
      <c r="A1021" s="106" t="s">
        <v>1375</v>
      </c>
    </row>
    <row r="1022" spans="1:1" x14ac:dyDescent="0.25">
      <c r="A1022" s="106" t="s">
        <v>1376</v>
      </c>
    </row>
    <row r="1023" spans="1:1" x14ac:dyDescent="0.25">
      <c r="A1023" s="106" t="s">
        <v>1377</v>
      </c>
    </row>
    <row r="1024" spans="1:1" x14ac:dyDescent="0.25">
      <c r="A1024" s="106" t="s">
        <v>1378</v>
      </c>
    </row>
    <row r="1025" spans="1:1" x14ac:dyDescent="0.25">
      <c r="A1025" s="106" t="s">
        <v>1379</v>
      </c>
    </row>
    <row r="1026" spans="1:1" x14ac:dyDescent="0.25">
      <c r="A1026" s="106" t="s">
        <v>1380</v>
      </c>
    </row>
    <row r="1027" spans="1:1" x14ac:dyDescent="0.25">
      <c r="A1027" s="106" t="s">
        <v>1381</v>
      </c>
    </row>
    <row r="1028" spans="1:1" x14ac:dyDescent="0.25">
      <c r="A1028" s="106" t="s">
        <v>1382</v>
      </c>
    </row>
    <row r="1029" spans="1:1" x14ac:dyDescent="0.25">
      <c r="A1029" s="106" t="s">
        <v>1383</v>
      </c>
    </row>
    <row r="1030" spans="1:1" x14ac:dyDescent="0.25">
      <c r="A1030" s="106" t="s">
        <v>1384</v>
      </c>
    </row>
    <row r="1031" spans="1:1" x14ac:dyDescent="0.25">
      <c r="A1031" s="106" t="s">
        <v>1385</v>
      </c>
    </row>
    <row r="1032" spans="1:1" x14ac:dyDescent="0.25">
      <c r="A1032" s="106" t="s">
        <v>1386</v>
      </c>
    </row>
    <row r="1033" spans="1:1" x14ac:dyDescent="0.25">
      <c r="A1033" s="106" t="s">
        <v>1387</v>
      </c>
    </row>
    <row r="1034" spans="1:1" x14ac:dyDescent="0.25">
      <c r="A1034" s="106" t="s">
        <v>1388</v>
      </c>
    </row>
    <row r="1035" spans="1:1" x14ac:dyDescent="0.25">
      <c r="A1035" s="106" t="s">
        <v>1389</v>
      </c>
    </row>
    <row r="1036" spans="1:1" x14ac:dyDescent="0.25">
      <c r="A1036" s="106" t="s">
        <v>1390</v>
      </c>
    </row>
    <row r="1037" spans="1:1" x14ac:dyDescent="0.25">
      <c r="A1037" s="106" t="s">
        <v>1391</v>
      </c>
    </row>
    <row r="1038" spans="1:1" x14ac:dyDescent="0.25">
      <c r="A1038" s="106" t="s">
        <v>1392</v>
      </c>
    </row>
    <row r="1039" spans="1:1" x14ac:dyDescent="0.25">
      <c r="A1039" s="106" t="s">
        <v>1393</v>
      </c>
    </row>
    <row r="1040" spans="1:1" x14ac:dyDescent="0.25">
      <c r="A1040" s="106" t="s">
        <v>1394</v>
      </c>
    </row>
    <row r="1041" spans="1:1" x14ac:dyDescent="0.25">
      <c r="A1041" s="106" t="s">
        <v>1395</v>
      </c>
    </row>
    <row r="1042" spans="1:1" x14ac:dyDescent="0.25">
      <c r="A1042" s="106" t="s">
        <v>1396</v>
      </c>
    </row>
    <row r="1043" spans="1:1" x14ac:dyDescent="0.25">
      <c r="A1043" s="106" t="s">
        <v>1397</v>
      </c>
    </row>
    <row r="1044" spans="1:1" x14ac:dyDescent="0.25">
      <c r="A1044" s="106" t="s">
        <v>1398</v>
      </c>
    </row>
    <row r="1045" spans="1:1" x14ac:dyDescent="0.25">
      <c r="A1045" s="106" t="s">
        <v>1399</v>
      </c>
    </row>
    <row r="1046" spans="1:1" x14ac:dyDescent="0.25">
      <c r="A1046" s="106" t="s">
        <v>1400</v>
      </c>
    </row>
    <row r="1047" spans="1:1" x14ac:dyDescent="0.25">
      <c r="A1047" s="106" t="s">
        <v>1401</v>
      </c>
    </row>
    <row r="1048" spans="1:1" x14ac:dyDescent="0.25">
      <c r="A1048" s="106" t="s">
        <v>1402</v>
      </c>
    </row>
    <row r="1049" spans="1:1" x14ac:dyDescent="0.25">
      <c r="A1049" s="106" t="s">
        <v>1403</v>
      </c>
    </row>
    <row r="1050" spans="1:1" x14ac:dyDescent="0.25">
      <c r="A1050" s="106" t="s">
        <v>1404</v>
      </c>
    </row>
    <row r="1051" spans="1:1" x14ac:dyDescent="0.25">
      <c r="A1051" s="106" t="s">
        <v>1405</v>
      </c>
    </row>
    <row r="1052" spans="1:1" x14ac:dyDescent="0.25">
      <c r="A1052" s="106" t="s">
        <v>1406</v>
      </c>
    </row>
    <row r="1053" spans="1:1" x14ac:dyDescent="0.25">
      <c r="A1053" s="106" t="s">
        <v>1407</v>
      </c>
    </row>
    <row r="1054" spans="1:1" x14ac:dyDescent="0.25">
      <c r="A1054" s="106" t="s">
        <v>1408</v>
      </c>
    </row>
    <row r="1055" spans="1:1" x14ac:dyDescent="0.25">
      <c r="A1055" s="106" t="s">
        <v>1409</v>
      </c>
    </row>
    <row r="1056" spans="1:1" x14ac:dyDescent="0.25">
      <c r="A1056" s="106" t="s">
        <v>1410</v>
      </c>
    </row>
    <row r="1057" spans="1:1" x14ac:dyDescent="0.25">
      <c r="A1057" s="106" t="s">
        <v>1411</v>
      </c>
    </row>
    <row r="1058" spans="1:1" x14ac:dyDescent="0.25">
      <c r="A1058" s="106" t="s">
        <v>1412</v>
      </c>
    </row>
    <row r="1059" spans="1:1" x14ac:dyDescent="0.25">
      <c r="A1059" s="106" t="s">
        <v>1413</v>
      </c>
    </row>
    <row r="1060" spans="1:1" x14ac:dyDescent="0.25">
      <c r="A1060" s="106" t="s">
        <v>1414</v>
      </c>
    </row>
    <row r="1061" spans="1:1" x14ac:dyDescent="0.25">
      <c r="A1061" s="106" t="s">
        <v>1415</v>
      </c>
    </row>
    <row r="1062" spans="1:1" x14ac:dyDescent="0.25">
      <c r="A1062" s="106" t="s">
        <v>1416</v>
      </c>
    </row>
    <row r="1063" spans="1:1" x14ac:dyDescent="0.25">
      <c r="A1063" s="106" t="s">
        <v>1417</v>
      </c>
    </row>
    <row r="1064" spans="1:1" x14ac:dyDescent="0.25">
      <c r="A1064" s="106" t="s">
        <v>1418</v>
      </c>
    </row>
    <row r="1065" spans="1:1" x14ac:dyDescent="0.25">
      <c r="A1065" s="106" t="s">
        <v>1419</v>
      </c>
    </row>
    <row r="1066" spans="1:1" x14ac:dyDescent="0.25">
      <c r="A1066" s="106" t="s">
        <v>1420</v>
      </c>
    </row>
    <row r="1067" spans="1:1" x14ac:dyDescent="0.25">
      <c r="A1067" s="106" t="s">
        <v>1421</v>
      </c>
    </row>
    <row r="1068" spans="1:1" x14ac:dyDescent="0.25">
      <c r="A1068" s="106" t="s">
        <v>1422</v>
      </c>
    </row>
    <row r="1069" spans="1:1" x14ac:dyDescent="0.25">
      <c r="A1069" s="106" t="s">
        <v>1423</v>
      </c>
    </row>
    <row r="1070" spans="1:1" x14ac:dyDescent="0.25">
      <c r="A1070" s="106" t="s">
        <v>1424</v>
      </c>
    </row>
    <row r="1071" spans="1:1" x14ac:dyDescent="0.25">
      <c r="A1071" s="106" t="s">
        <v>1425</v>
      </c>
    </row>
    <row r="1072" spans="1:1" x14ac:dyDescent="0.25">
      <c r="A1072" s="106" t="s">
        <v>1426</v>
      </c>
    </row>
    <row r="1073" spans="1:1" x14ac:dyDescent="0.25">
      <c r="A1073" s="106" t="s">
        <v>1427</v>
      </c>
    </row>
    <row r="1074" spans="1:1" x14ac:dyDescent="0.25">
      <c r="A1074" s="106" t="s">
        <v>1428</v>
      </c>
    </row>
    <row r="1075" spans="1:1" x14ac:dyDescent="0.25">
      <c r="A1075" s="106" t="s">
        <v>1429</v>
      </c>
    </row>
    <row r="1076" spans="1:1" x14ac:dyDescent="0.25">
      <c r="A1076" s="106" t="s">
        <v>1430</v>
      </c>
    </row>
    <row r="1077" spans="1:1" x14ac:dyDescent="0.25">
      <c r="A1077" s="106" t="s">
        <v>1431</v>
      </c>
    </row>
    <row r="1078" spans="1:1" x14ac:dyDescent="0.25">
      <c r="A1078" s="106" t="s">
        <v>1432</v>
      </c>
    </row>
    <row r="1079" spans="1:1" x14ac:dyDescent="0.25">
      <c r="A1079" s="106" t="s">
        <v>1433</v>
      </c>
    </row>
    <row r="1080" spans="1:1" x14ac:dyDescent="0.25">
      <c r="A1080" s="106" t="s">
        <v>1434</v>
      </c>
    </row>
    <row r="1081" spans="1:1" x14ac:dyDescent="0.25">
      <c r="A1081" s="106" t="s">
        <v>1435</v>
      </c>
    </row>
    <row r="1082" spans="1:1" x14ac:dyDescent="0.25">
      <c r="A1082" s="106" t="s">
        <v>1436</v>
      </c>
    </row>
    <row r="1083" spans="1:1" x14ac:dyDescent="0.25">
      <c r="A1083" s="106" t="s">
        <v>1437</v>
      </c>
    </row>
    <row r="1084" spans="1:1" x14ac:dyDescent="0.25">
      <c r="A1084" s="106" t="s">
        <v>1438</v>
      </c>
    </row>
    <row r="1085" spans="1:1" x14ac:dyDescent="0.25">
      <c r="A1085" s="106" t="s">
        <v>1439</v>
      </c>
    </row>
    <row r="1086" spans="1:1" x14ac:dyDescent="0.25">
      <c r="A1086" s="106" t="s">
        <v>1440</v>
      </c>
    </row>
    <row r="1087" spans="1:1" x14ac:dyDescent="0.25">
      <c r="A1087" s="106" t="s">
        <v>1441</v>
      </c>
    </row>
    <row r="1088" spans="1:1" x14ac:dyDescent="0.25">
      <c r="A1088" s="106" t="s">
        <v>1442</v>
      </c>
    </row>
    <row r="1089" spans="1:1" x14ac:dyDescent="0.25">
      <c r="A1089" s="106" t="s">
        <v>1443</v>
      </c>
    </row>
    <row r="1090" spans="1:1" x14ac:dyDescent="0.25">
      <c r="A1090" s="106" t="s">
        <v>1444</v>
      </c>
    </row>
    <row r="1091" spans="1:1" x14ac:dyDescent="0.25">
      <c r="A1091" s="106" t="s">
        <v>1445</v>
      </c>
    </row>
    <row r="1092" spans="1:1" x14ac:dyDescent="0.25">
      <c r="A1092" s="106" t="s">
        <v>1446</v>
      </c>
    </row>
    <row r="1093" spans="1:1" x14ac:dyDescent="0.25">
      <c r="A1093" s="106" t="s">
        <v>1447</v>
      </c>
    </row>
    <row r="1094" spans="1:1" x14ac:dyDescent="0.25">
      <c r="A1094" s="106" t="s">
        <v>1448</v>
      </c>
    </row>
    <row r="1095" spans="1:1" x14ac:dyDescent="0.25">
      <c r="A1095" s="106" t="s">
        <v>1449</v>
      </c>
    </row>
    <row r="1096" spans="1:1" x14ac:dyDescent="0.25">
      <c r="A1096" s="106" t="s">
        <v>1450</v>
      </c>
    </row>
    <row r="1097" spans="1:1" x14ac:dyDescent="0.25">
      <c r="A1097" s="106" t="s">
        <v>1451</v>
      </c>
    </row>
    <row r="1098" spans="1:1" x14ac:dyDescent="0.25">
      <c r="A1098" s="106" t="s">
        <v>1452</v>
      </c>
    </row>
    <row r="1099" spans="1:1" x14ac:dyDescent="0.25">
      <c r="A1099" s="106" t="s">
        <v>1453</v>
      </c>
    </row>
    <row r="1100" spans="1:1" x14ac:dyDescent="0.25">
      <c r="A1100" s="106" t="s">
        <v>1454</v>
      </c>
    </row>
    <row r="1101" spans="1:1" x14ac:dyDescent="0.25">
      <c r="A1101" s="106" t="s">
        <v>1455</v>
      </c>
    </row>
    <row r="1102" spans="1:1" x14ac:dyDescent="0.25">
      <c r="A1102" s="106" t="s">
        <v>1456</v>
      </c>
    </row>
    <row r="1103" spans="1:1" x14ac:dyDescent="0.25">
      <c r="A1103" s="106" t="s">
        <v>1457</v>
      </c>
    </row>
    <row r="1104" spans="1:1" x14ac:dyDescent="0.25">
      <c r="A1104" s="106" t="s">
        <v>1458</v>
      </c>
    </row>
    <row r="1105" spans="1:1" x14ac:dyDescent="0.25">
      <c r="A1105" s="106" t="s">
        <v>1459</v>
      </c>
    </row>
    <row r="1106" spans="1:1" x14ac:dyDescent="0.25">
      <c r="A1106" s="106" t="s">
        <v>1460</v>
      </c>
    </row>
    <row r="1107" spans="1:1" x14ac:dyDescent="0.25">
      <c r="A1107" s="106" t="s">
        <v>1461</v>
      </c>
    </row>
    <row r="1108" spans="1:1" x14ac:dyDescent="0.25">
      <c r="A1108" s="106" t="s">
        <v>1462</v>
      </c>
    </row>
    <row r="1109" spans="1:1" x14ac:dyDescent="0.25">
      <c r="A1109" s="106" t="s">
        <v>1463</v>
      </c>
    </row>
    <row r="1110" spans="1:1" x14ac:dyDescent="0.25">
      <c r="A1110" s="106" t="s">
        <v>1464</v>
      </c>
    </row>
    <row r="1111" spans="1:1" x14ac:dyDescent="0.25">
      <c r="A1111" s="106" t="s">
        <v>1465</v>
      </c>
    </row>
    <row r="1112" spans="1:1" x14ac:dyDescent="0.25">
      <c r="A1112" s="106" t="s">
        <v>1466</v>
      </c>
    </row>
    <row r="1113" spans="1:1" x14ac:dyDescent="0.25">
      <c r="A1113" s="106" t="s">
        <v>1467</v>
      </c>
    </row>
    <row r="1114" spans="1:1" x14ac:dyDescent="0.25">
      <c r="A1114" s="106" t="s">
        <v>1468</v>
      </c>
    </row>
    <row r="1115" spans="1:1" x14ac:dyDescent="0.25">
      <c r="A1115" s="106" t="s">
        <v>1469</v>
      </c>
    </row>
    <row r="1116" spans="1:1" x14ac:dyDescent="0.25">
      <c r="A1116" s="106" t="s">
        <v>1470</v>
      </c>
    </row>
    <row r="1117" spans="1:1" x14ac:dyDescent="0.25">
      <c r="A1117" s="106" t="s">
        <v>1471</v>
      </c>
    </row>
    <row r="1118" spans="1:1" x14ac:dyDescent="0.25">
      <c r="A1118" s="106" t="s">
        <v>1472</v>
      </c>
    </row>
    <row r="1119" spans="1:1" x14ac:dyDescent="0.25">
      <c r="A1119" s="106" t="s">
        <v>1473</v>
      </c>
    </row>
    <row r="1120" spans="1:1" x14ac:dyDescent="0.25">
      <c r="A1120" s="106" t="s">
        <v>1474</v>
      </c>
    </row>
    <row r="1121" spans="1:1" x14ac:dyDescent="0.25">
      <c r="A1121" s="106" t="s">
        <v>1475</v>
      </c>
    </row>
    <row r="1122" spans="1:1" x14ac:dyDescent="0.25">
      <c r="A1122" s="106" t="s">
        <v>1476</v>
      </c>
    </row>
    <row r="1123" spans="1:1" x14ac:dyDescent="0.25">
      <c r="A1123" s="106" t="s">
        <v>1477</v>
      </c>
    </row>
    <row r="1124" spans="1:1" x14ac:dyDescent="0.25">
      <c r="A1124" s="106" t="s">
        <v>1478</v>
      </c>
    </row>
    <row r="1125" spans="1:1" x14ac:dyDescent="0.25">
      <c r="A1125" s="106" t="s">
        <v>1479</v>
      </c>
    </row>
    <row r="1126" spans="1:1" x14ac:dyDescent="0.25">
      <c r="A1126" s="106" t="s">
        <v>1480</v>
      </c>
    </row>
    <row r="1127" spans="1:1" x14ac:dyDescent="0.25">
      <c r="A1127" s="106" t="s">
        <v>1481</v>
      </c>
    </row>
    <row r="1128" spans="1:1" x14ac:dyDescent="0.25">
      <c r="A1128" s="106" t="s">
        <v>1482</v>
      </c>
    </row>
    <row r="1129" spans="1:1" x14ac:dyDescent="0.25">
      <c r="A1129" s="106" t="s">
        <v>1483</v>
      </c>
    </row>
    <row r="1130" spans="1:1" x14ac:dyDescent="0.25">
      <c r="A1130" s="106" t="s">
        <v>1484</v>
      </c>
    </row>
    <row r="1131" spans="1:1" x14ac:dyDescent="0.25">
      <c r="A1131" s="106" t="s">
        <v>1485</v>
      </c>
    </row>
    <row r="1132" spans="1:1" x14ac:dyDescent="0.25">
      <c r="A1132" s="106" t="s">
        <v>1486</v>
      </c>
    </row>
    <row r="1133" spans="1:1" x14ac:dyDescent="0.25">
      <c r="A1133" s="106" t="s">
        <v>1487</v>
      </c>
    </row>
    <row r="1134" spans="1:1" x14ac:dyDescent="0.25">
      <c r="A1134" s="106" t="s">
        <v>1488</v>
      </c>
    </row>
    <row r="1135" spans="1:1" x14ac:dyDescent="0.25">
      <c r="A1135" s="106" t="s">
        <v>1489</v>
      </c>
    </row>
    <row r="1136" spans="1:1" x14ac:dyDescent="0.25">
      <c r="A1136" s="106" t="s">
        <v>1490</v>
      </c>
    </row>
    <row r="1137" spans="1:1" x14ac:dyDescent="0.25">
      <c r="A1137" s="106" t="s">
        <v>1491</v>
      </c>
    </row>
    <row r="1138" spans="1:1" x14ac:dyDescent="0.25">
      <c r="A1138" s="106" t="s">
        <v>1492</v>
      </c>
    </row>
    <row r="1139" spans="1:1" x14ac:dyDescent="0.25">
      <c r="A1139" s="106" t="s">
        <v>1493</v>
      </c>
    </row>
    <row r="1140" spans="1:1" x14ac:dyDescent="0.25">
      <c r="A1140" s="106" t="s">
        <v>1494</v>
      </c>
    </row>
    <row r="1141" spans="1:1" x14ac:dyDescent="0.25">
      <c r="A1141" s="106" t="s">
        <v>1495</v>
      </c>
    </row>
    <row r="1142" spans="1:1" x14ac:dyDescent="0.25">
      <c r="A1142" s="106" t="s">
        <v>1496</v>
      </c>
    </row>
    <row r="1143" spans="1:1" x14ac:dyDescent="0.25">
      <c r="A1143" s="106" t="s">
        <v>1497</v>
      </c>
    </row>
    <row r="1144" spans="1:1" x14ac:dyDescent="0.25">
      <c r="A1144" s="106" t="s">
        <v>1498</v>
      </c>
    </row>
    <row r="1145" spans="1:1" x14ac:dyDescent="0.25">
      <c r="A1145" s="106" t="s">
        <v>1499</v>
      </c>
    </row>
    <row r="1146" spans="1:1" x14ac:dyDescent="0.25">
      <c r="A1146" s="106" t="s">
        <v>1500</v>
      </c>
    </row>
    <row r="1147" spans="1:1" x14ac:dyDescent="0.25">
      <c r="A1147" s="106" t="s">
        <v>1501</v>
      </c>
    </row>
    <row r="1148" spans="1:1" x14ac:dyDescent="0.25">
      <c r="A1148" s="106" t="s">
        <v>1502</v>
      </c>
    </row>
    <row r="1149" spans="1:1" x14ac:dyDescent="0.25">
      <c r="A1149" s="106" t="s">
        <v>1503</v>
      </c>
    </row>
    <row r="1150" spans="1:1" x14ac:dyDescent="0.25">
      <c r="A1150" s="106" t="s">
        <v>1504</v>
      </c>
    </row>
    <row r="1151" spans="1:1" x14ac:dyDescent="0.25">
      <c r="A1151" s="106" t="s">
        <v>1505</v>
      </c>
    </row>
    <row r="1152" spans="1:1" x14ac:dyDescent="0.25">
      <c r="A1152" s="106" t="s">
        <v>1506</v>
      </c>
    </row>
    <row r="1153" spans="1:1" x14ac:dyDescent="0.25">
      <c r="A1153" s="106" t="s">
        <v>1507</v>
      </c>
    </row>
    <row r="1154" spans="1:1" x14ac:dyDescent="0.25">
      <c r="A1154" s="106" t="s">
        <v>1508</v>
      </c>
    </row>
    <row r="1155" spans="1:1" x14ac:dyDescent="0.25">
      <c r="A1155" s="106" t="s">
        <v>1509</v>
      </c>
    </row>
    <row r="1156" spans="1:1" x14ac:dyDescent="0.25">
      <c r="A1156" s="106" t="s">
        <v>1510</v>
      </c>
    </row>
    <row r="1157" spans="1:1" x14ac:dyDescent="0.25">
      <c r="A1157" s="106" t="s">
        <v>1511</v>
      </c>
    </row>
    <row r="1158" spans="1:1" x14ac:dyDescent="0.25">
      <c r="A1158" s="106" t="s">
        <v>1512</v>
      </c>
    </row>
    <row r="1159" spans="1:1" x14ac:dyDescent="0.25">
      <c r="A1159" s="106" t="s">
        <v>1513</v>
      </c>
    </row>
    <row r="1160" spans="1:1" x14ac:dyDescent="0.25">
      <c r="A1160" s="106" t="s">
        <v>1514</v>
      </c>
    </row>
    <row r="1161" spans="1:1" x14ac:dyDescent="0.25">
      <c r="A1161" s="106" t="s">
        <v>1515</v>
      </c>
    </row>
    <row r="1162" spans="1:1" x14ac:dyDescent="0.25">
      <c r="A1162" s="106" t="s">
        <v>1516</v>
      </c>
    </row>
    <row r="1163" spans="1:1" x14ac:dyDescent="0.25">
      <c r="A1163" s="106" t="s">
        <v>1517</v>
      </c>
    </row>
    <row r="1164" spans="1:1" x14ac:dyDescent="0.25">
      <c r="A1164" s="106" t="s">
        <v>1518</v>
      </c>
    </row>
    <row r="1165" spans="1:1" x14ac:dyDescent="0.25">
      <c r="A1165" s="106" t="s">
        <v>1519</v>
      </c>
    </row>
    <row r="1166" spans="1:1" x14ac:dyDescent="0.25">
      <c r="A1166" s="106" t="s">
        <v>1520</v>
      </c>
    </row>
    <row r="1167" spans="1:1" x14ac:dyDescent="0.25">
      <c r="A1167" s="106" t="s">
        <v>1521</v>
      </c>
    </row>
    <row r="1168" spans="1:1" x14ac:dyDescent="0.25">
      <c r="A1168" s="106" t="s">
        <v>1522</v>
      </c>
    </row>
    <row r="1169" spans="1:1" x14ac:dyDescent="0.25">
      <c r="A1169" s="106" t="s">
        <v>1523</v>
      </c>
    </row>
    <row r="1170" spans="1:1" x14ac:dyDescent="0.25">
      <c r="A1170" s="106" t="s">
        <v>1524</v>
      </c>
    </row>
    <row r="1171" spans="1:1" x14ac:dyDescent="0.25">
      <c r="A1171" s="106" t="s">
        <v>1525</v>
      </c>
    </row>
    <row r="1172" spans="1:1" x14ac:dyDescent="0.25">
      <c r="A1172" s="106" t="s">
        <v>1526</v>
      </c>
    </row>
    <row r="1173" spans="1:1" x14ac:dyDescent="0.25">
      <c r="A1173" s="106" t="s">
        <v>1527</v>
      </c>
    </row>
    <row r="1174" spans="1:1" x14ac:dyDescent="0.25">
      <c r="A1174" s="106" t="s">
        <v>1528</v>
      </c>
    </row>
    <row r="1175" spans="1:1" x14ac:dyDescent="0.25">
      <c r="A1175" s="106" t="s">
        <v>1529</v>
      </c>
    </row>
    <row r="1176" spans="1:1" x14ac:dyDescent="0.25">
      <c r="A1176" s="106" t="s">
        <v>1530</v>
      </c>
    </row>
    <row r="1177" spans="1:1" x14ac:dyDescent="0.25">
      <c r="A1177" s="106" t="s">
        <v>1531</v>
      </c>
    </row>
    <row r="1178" spans="1:1" x14ac:dyDescent="0.25">
      <c r="A1178" s="106" t="s">
        <v>1532</v>
      </c>
    </row>
    <row r="1179" spans="1:1" x14ac:dyDescent="0.25">
      <c r="A1179" s="106" t="s">
        <v>1533</v>
      </c>
    </row>
    <row r="1180" spans="1:1" x14ac:dyDescent="0.25">
      <c r="A1180" s="106" t="s">
        <v>1534</v>
      </c>
    </row>
    <row r="1181" spans="1:1" x14ac:dyDescent="0.25">
      <c r="A1181" s="106" t="s">
        <v>1535</v>
      </c>
    </row>
    <row r="1182" spans="1:1" x14ac:dyDescent="0.25">
      <c r="A1182" s="106" t="s">
        <v>1536</v>
      </c>
    </row>
    <row r="1183" spans="1:1" x14ac:dyDescent="0.25">
      <c r="A1183" s="106" t="s">
        <v>1537</v>
      </c>
    </row>
    <row r="1184" spans="1:1" x14ac:dyDescent="0.25">
      <c r="A1184" s="106" t="s">
        <v>1538</v>
      </c>
    </row>
    <row r="1185" spans="1:1" x14ac:dyDescent="0.25">
      <c r="A1185" s="106" t="s">
        <v>1539</v>
      </c>
    </row>
    <row r="1186" spans="1:1" x14ac:dyDescent="0.25">
      <c r="A1186" s="106" t="s">
        <v>1540</v>
      </c>
    </row>
    <row r="1187" spans="1:1" x14ac:dyDescent="0.25">
      <c r="A1187" s="106" t="s">
        <v>1541</v>
      </c>
    </row>
    <row r="1188" spans="1:1" x14ac:dyDescent="0.25">
      <c r="A1188" s="106" t="s">
        <v>1542</v>
      </c>
    </row>
    <row r="1189" spans="1:1" x14ac:dyDescent="0.25">
      <c r="A1189" s="106" t="s">
        <v>1543</v>
      </c>
    </row>
    <row r="1190" spans="1:1" x14ac:dyDescent="0.25">
      <c r="A1190" s="106" t="s">
        <v>1544</v>
      </c>
    </row>
    <row r="1191" spans="1:1" x14ac:dyDescent="0.25">
      <c r="A1191" s="106" t="s">
        <v>1545</v>
      </c>
    </row>
    <row r="1192" spans="1:1" x14ac:dyDescent="0.25">
      <c r="A1192" s="106" t="s">
        <v>1546</v>
      </c>
    </row>
    <row r="1193" spans="1:1" x14ac:dyDescent="0.25">
      <c r="A1193" s="106" t="s">
        <v>1547</v>
      </c>
    </row>
    <row r="1194" spans="1:1" x14ac:dyDescent="0.25">
      <c r="A1194" s="106" t="s">
        <v>1548</v>
      </c>
    </row>
    <row r="1195" spans="1:1" x14ac:dyDescent="0.25">
      <c r="A1195" s="106" t="s">
        <v>1549</v>
      </c>
    </row>
    <row r="1196" spans="1:1" x14ac:dyDescent="0.25">
      <c r="A1196" s="106" t="s">
        <v>1550</v>
      </c>
    </row>
    <row r="1197" spans="1:1" x14ac:dyDescent="0.25">
      <c r="A1197" s="106" t="s">
        <v>1551</v>
      </c>
    </row>
    <row r="1198" spans="1:1" x14ac:dyDescent="0.25">
      <c r="A1198" s="106" t="s">
        <v>1552</v>
      </c>
    </row>
    <row r="1199" spans="1:1" x14ac:dyDescent="0.25">
      <c r="A1199" s="106" t="s">
        <v>1553</v>
      </c>
    </row>
    <row r="1200" spans="1:1" x14ac:dyDescent="0.25">
      <c r="A1200" s="106" t="s">
        <v>1554</v>
      </c>
    </row>
    <row r="1201" spans="1:1" x14ac:dyDescent="0.25">
      <c r="A1201" s="106" t="s">
        <v>1555</v>
      </c>
    </row>
    <row r="1202" spans="1:1" x14ac:dyDescent="0.25">
      <c r="A1202" s="106" t="s">
        <v>1556</v>
      </c>
    </row>
    <row r="1203" spans="1:1" x14ac:dyDescent="0.25">
      <c r="A1203" s="106" t="s">
        <v>1557</v>
      </c>
    </row>
    <row r="1204" spans="1:1" x14ac:dyDescent="0.25">
      <c r="A1204" s="106" t="s">
        <v>1558</v>
      </c>
    </row>
    <row r="1205" spans="1:1" x14ac:dyDescent="0.25">
      <c r="A1205" s="106" t="s">
        <v>1559</v>
      </c>
    </row>
    <row r="1206" spans="1:1" x14ac:dyDescent="0.25">
      <c r="A1206" s="106" t="s">
        <v>1560</v>
      </c>
    </row>
    <row r="1207" spans="1:1" x14ac:dyDescent="0.25">
      <c r="A1207" s="106" t="s">
        <v>1561</v>
      </c>
    </row>
    <row r="1208" spans="1:1" x14ac:dyDescent="0.25">
      <c r="A1208" s="106" t="s">
        <v>1562</v>
      </c>
    </row>
    <row r="1209" spans="1:1" x14ac:dyDescent="0.25">
      <c r="A1209" s="106" t="s">
        <v>1563</v>
      </c>
    </row>
    <row r="1210" spans="1:1" x14ac:dyDescent="0.25">
      <c r="A1210" s="106" t="s">
        <v>1564</v>
      </c>
    </row>
    <row r="1211" spans="1:1" x14ac:dyDescent="0.25">
      <c r="A1211" s="106" t="s">
        <v>1565</v>
      </c>
    </row>
    <row r="1212" spans="1:1" x14ac:dyDescent="0.25">
      <c r="A1212" s="106" t="s">
        <v>1566</v>
      </c>
    </row>
    <row r="1213" spans="1:1" x14ac:dyDescent="0.25">
      <c r="A1213" s="106" t="s">
        <v>1567</v>
      </c>
    </row>
    <row r="1214" spans="1:1" x14ac:dyDescent="0.25">
      <c r="A1214" s="106" t="s">
        <v>1568</v>
      </c>
    </row>
    <row r="1215" spans="1:1" x14ac:dyDescent="0.25">
      <c r="A1215" s="106" t="s">
        <v>1569</v>
      </c>
    </row>
    <row r="1216" spans="1:1" x14ac:dyDescent="0.25">
      <c r="A1216" s="106" t="s">
        <v>1570</v>
      </c>
    </row>
    <row r="1217" spans="1:1" x14ac:dyDescent="0.25">
      <c r="A1217" s="106" t="s">
        <v>1571</v>
      </c>
    </row>
    <row r="1218" spans="1:1" x14ac:dyDescent="0.25">
      <c r="A1218" s="106" t="s">
        <v>1572</v>
      </c>
    </row>
    <row r="1219" spans="1:1" x14ac:dyDescent="0.25">
      <c r="A1219" s="106" t="s">
        <v>1573</v>
      </c>
    </row>
    <row r="1220" spans="1:1" x14ac:dyDescent="0.25">
      <c r="A1220" s="106" t="s">
        <v>1574</v>
      </c>
    </row>
    <row r="1221" spans="1:1" x14ac:dyDescent="0.25">
      <c r="A1221" s="106" t="s">
        <v>1575</v>
      </c>
    </row>
    <row r="1222" spans="1:1" x14ac:dyDescent="0.25">
      <c r="A1222" s="106" t="s">
        <v>1576</v>
      </c>
    </row>
    <row r="1223" spans="1:1" x14ac:dyDescent="0.25">
      <c r="A1223" s="106" t="s">
        <v>1577</v>
      </c>
    </row>
    <row r="1224" spans="1:1" x14ac:dyDescent="0.25">
      <c r="A1224" s="106" t="s">
        <v>1578</v>
      </c>
    </row>
    <row r="1225" spans="1:1" x14ac:dyDescent="0.25">
      <c r="A1225" s="106" t="s">
        <v>1579</v>
      </c>
    </row>
    <row r="1226" spans="1:1" x14ac:dyDescent="0.25">
      <c r="A1226" s="106" t="s">
        <v>1580</v>
      </c>
    </row>
    <row r="1227" spans="1:1" x14ac:dyDescent="0.25">
      <c r="A1227" s="106" t="s">
        <v>1581</v>
      </c>
    </row>
    <row r="1228" spans="1:1" x14ac:dyDescent="0.25">
      <c r="A1228" s="106" t="s">
        <v>1582</v>
      </c>
    </row>
    <row r="1229" spans="1:1" x14ac:dyDescent="0.25">
      <c r="A1229" s="106" t="s">
        <v>1583</v>
      </c>
    </row>
    <row r="1230" spans="1:1" x14ac:dyDescent="0.25">
      <c r="A1230" s="106" t="s">
        <v>1584</v>
      </c>
    </row>
    <row r="1231" spans="1:1" x14ac:dyDescent="0.25">
      <c r="A1231" s="106" t="s">
        <v>1585</v>
      </c>
    </row>
    <row r="1232" spans="1:1" x14ac:dyDescent="0.25">
      <c r="A1232" s="106" t="s">
        <v>1586</v>
      </c>
    </row>
    <row r="1233" spans="1:1" x14ac:dyDescent="0.25">
      <c r="A1233" s="106" t="s">
        <v>1587</v>
      </c>
    </row>
    <row r="1234" spans="1:1" x14ac:dyDescent="0.25">
      <c r="A1234" s="106" t="s">
        <v>1588</v>
      </c>
    </row>
    <row r="1235" spans="1:1" x14ac:dyDescent="0.25">
      <c r="A1235" s="106" t="s">
        <v>1589</v>
      </c>
    </row>
    <row r="1236" spans="1:1" x14ac:dyDescent="0.25">
      <c r="A1236" s="106" t="s">
        <v>1590</v>
      </c>
    </row>
    <row r="1237" spans="1:1" x14ac:dyDescent="0.25">
      <c r="A1237" s="106" t="s">
        <v>1591</v>
      </c>
    </row>
    <row r="1238" spans="1:1" x14ac:dyDescent="0.25">
      <c r="A1238" s="106" t="s">
        <v>1592</v>
      </c>
    </row>
    <row r="1239" spans="1:1" x14ac:dyDescent="0.25">
      <c r="A1239" s="106" t="s">
        <v>1593</v>
      </c>
    </row>
    <row r="1240" spans="1:1" x14ac:dyDescent="0.25">
      <c r="A1240" s="106" t="s">
        <v>1594</v>
      </c>
    </row>
    <row r="1241" spans="1:1" x14ac:dyDescent="0.25">
      <c r="A1241" s="106" t="s">
        <v>1595</v>
      </c>
    </row>
    <row r="1242" spans="1:1" x14ac:dyDescent="0.25">
      <c r="A1242" s="106" t="s">
        <v>1596</v>
      </c>
    </row>
    <row r="1243" spans="1:1" x14ac:dyDescent="0.25">
      <c r="A1243" s="106" t="s">
        <v>1597</v>
      </c>
    </row>
    <row r="1244" spans="1:1" x14ac:dyDescent="0.25">
      <c r="A1244" s="106" t="s">
        <v>1598</v>
      </c>
    </row>
    <row r="1245" spans="1:1" x14ac:dyDescent="0.25">
      <c r="A1245" s="106" t="s">
        <v>1599</v>
      </c>
    </row>
    <row r="1246" spans="1:1" x14ac:dyDescent="0.25">
      <c r="A1246" s="106" t="s">
        <v>1600</v>
      </c>
    </row>
    <row r="1247" spans="1:1" x14ac:dyDescent="0.25">
      <c r="A1247" s="106" t="s">
        <v>1601</v>
      </c>
    </row>
    <row r="1248" spans="1:1" x14ac:dyDescent="0.25">
      <c r="A1248" s="106" t="s">
        <v>1602</v>
      </c>
    </row>
    <row r="1249" spans="1:1" x14ac:dyDescent="0.25">
      <c r="A1249" s="106" t="s">
        <v>1603</v>
      </c>
    </row>
    <row r="1250" spans="1:1" x14ac:dyDescent="0.25">
      <c r="A1250" s="106" t="s">
        <v>1604</v>
      </c>
    </row>
    <row r="1251" spans="1:1" x14ac:dyDescent="0.25">
      <c r="A1251" s="106" t="s">
        <v>1605</v>
      </c>
    </row>
    <row r="1252" spans="1:1" x14ac:dyDescent="0.25">
      <c r="A1252" s="106" t="s">
        <v>1606</v>
      </c>
    </row>
    <row r="1253" spans="1:1" x14ac:dyDescent="0.25">
      <c r="A1253" s="106" t="s">
        <v>1607</v>
      </c>
    </row>
    <row r="1254" spans="1:1" x14ac:dyDescent="0.25">
      <c r="A1254" s="106" t="s">
        <v>1608</v>
      </c>
    </row>
    <row r="1255" spans="1:1" x14ac:dyDescent="0.25">
      <c r="A1255" s="106" t="s">
        <v>1609</v>
      </c>
    </row>
    <row r="1256" spans="1:1" x14ac:dyDescent="0.25">
      <c r="A1256" s="106" t="s">
        <v>1610</v>
      </c>
    </row>
    <row r="1257" spans="1:1" x14ac:dyDescent="0.25">
      <c r="A1257" s="106" t="s">
        <v>1611</v>
      </c>
    </row>
    <row r="1258" spans="1:1" x14ac:dyDescent="0.25">
      <c r="A1258" s="106" t="s">
        <v>1612</v>
      </c>
    </row>
    <row r="1259" spans="1:1" x14ac:dyDescent="0.25">
      <c r="A1259" s="106" t="s">
        <v>1613</v>
      </c>
    </row>
    <row r="1260" spans="1:1" x14ac:dyDescent="0.25">
      <c r="A1260" s="106" t="s">
        <v>1614</v>
      </c>
    </row>
    <row r="1261" spans="1:1" x14ac:dyDescent="0.25">
      <c r="A1261" s="106" t="s">
        <v>1615</v>
      </c>
    </row>
    <row r="1262" spans="1:1" x14ac:dyDescent="0.25">
      <c r="A1262" s="106" t="s">
        <v>1616</v>
      </c>
    </row>
    <row r="1263" spans="1:1" x14ac:dyDescent="0.25">
      <c r="A1263" s="106" t="s">
        <v>1617</v>
      </c>
    </row>
    <row r="1264" spans="1:1" x14ac:dyDescent="0.25">
      <c r="A1264" s="106" t="s">
        <v>1618</v>
      </c>
    </row>
    <row r="1265" spans="1:1" x14ac:dyDescent="0.25">
      <c r="A1265" s="106" t="s">
        <v>1619</v>
      </c>
    </row>
    <row r="1266" spans="1:1" x14ac:dyDescent="0.25">
      <c r="A1266" s="106" t="s">
        <v>1620</v>
      </c>
    </row>
    <row r="1267" spans="1:1" x14ac:dyDescent="0.25">
      <c r="A1267" s="106" t="s">
        <v>1621</v>
      </c>
    </row>
    <row r="1268" spans="1:1" x14ac:dyDescent="0.25">
      <c r="A1268" s="106" t="s">
        <v>1622</v>
      </c>
    </row>
    <row r="1269" spans="1:1" x14ac:dyDescent="0.25">
      <c r="A1269" s="106" t="s">
        <v>1623</v>
      </c>
    </row>
    <row r="1270" spans="1:1" x14ac:dyDescent="0.25">
      <c r="A1270" s="106" t="s">
        <v>1624</v>
      </c>
    </row>
    <row r="1271" spans="1:1" x14ac:dyDescent="0.25">
      <c r="A1271" s="106" t="s">
        <v>1625</v>
      </c>
    </row>
    <row r="1272" spans="1:1" x14ac:dyDescent="0.25">
      <c r="A1272" s="106" t="s">
        <v>1626</v>
      </c>
    </row>
    <row r="1273" spans="1:1" x14ac:dyDescent="0.25">
      <c r="A1273" s="106" t="s">
        <v>1627</v>
      </c>
    </row>
    <row r="1274" spans="1:1" x14ac:dyDescent="0.25">
      <c r="A1274" s="106" t="s">
        <v>1628</v>
      </c>
    </row>
    <row r="1275" spans="1:1" x14ac:dyDescent="0.25">
      <c r="A1275" s="106" t="s">
        <v>1629</v>
      </c>
    </row>
    <row r="1276" spans="1:1" x14ac:dyDescent="0.25">
      <c r="A1276" s="106" t="s">
        <v>1630</v>
      </c>
    </row>
    <row r="1277" spans="1:1" x14ac:dyDescent="0.25">
      <c r="A1277" s="106" t="s">
        <v>1631</v>
      </c>
    </row>
    <row r="1278" spans="1:1" x14ac:dyDescent="0.25">
      <c r="A1278" s="106" t="s">
        <v>1632</v>
      </c>
    </row>
    <row r="1279" spans="1:1" x14ac:dyDescent="0.25">
      <c r="A1279" s="106" t="s">
        <v>1633</v>
      </c>
    </row>
    <row r="1280" spans="1:1" x14ac:dyDescent="0.25">
      <c r="A1280" s="106" t="s">
        <v>1634</v>
      </c>
    </row>
    <row r="1281" spans="1:1" x14ac:dyDescent="0.25">
      <c r="A1281" s="106" t="s">
        <v>1635</v>
      </c>
    </row>
    <row r="1282" spans="1:1" x14ac:dyDescent="0.25">
      <c r="A1282" s="106" t="s">
        <v>1636</v>
      </c>
    </row>
    <row r="1283" spans="1:1" x14ac:dyDescent="0.25">
      <c r="A1283" s="106" t="s">
        <v>1637</v>
      </c>
    </row>
    <row r="1284" spans="1:1" x14ac:dyDescent="0.25">
      <c r="A1284" s="106" t="s">
        <v>1638</v>
      </c>
    </row>
    <row r="1285" spans="1:1" x14ac:dyDescent="0.25">
      <c r="A1285" s="106" t="s">
        <v>1639</v>
      </c>
    </row>
    <row r="1286" spans="1:1" x14ac:dyDescent="0.25">
      <c r="A1286" s="106" t="s">
        <v>1640</v>
      </c>
    </row>
    <row r="1287" spans="1:1" x14ac:dyDescent="0.25">
      <c r="A1287" s="106" t="s">
        <v>1641</v>
      </c>
    </row>
    <row r="1288" spans="1:1" x14ac:dyDescent="0.25">
      <c r="A1288" s="106" t="s">
        <v>1642</v>
      </c>
    </row>
    <row r="1289" spans="1:1" x14ac:dyDescent="0.25">
      <c r="A1289" s="106" t="s">
        <v>1643</v>
      </c>
    </row>
    <row r="1290" spans="1:1" x14ac:dyDescent="0.25">
      <c r="A1290" s="106" t="s">
        <v>1644</v>
      </c>
    </row>
    <row r="1291" spans="1:1" x14ac:dyDescent="0.25">
      <c r="A1291" s="106" t="s">
        <v>1645</v>
      </c>
    </row>
    <row r="1292" spans="1:1" x14ac:dyDescent="0.25">
      <c r="A1292" s="106" t="s">
        <v>1646</v>
      </c>
    </row>
    <row r="1293" spans="1:1" x14ac:dyDescent="0.25">
      <c r="A1293" s="106" t="s">
        <v>1647</v>
      </c>
    </row>
    <row r="1294" spans="1:1" x14ac:dyDescent="0.25">
      <c r="A1294" s="106" t="s">
        <v>1648</v>
      </c>
    </row>
    <row r="1295" spans="1:1" x14ac:dyDescent="0.25">
      <c r="A1295" s="106" t="s">
        <v>1649</v>
      </c>
    </row>
    <row r="1296" spans="1:1" x14ac:dyDescent="0.25">
      <c r="A1296" s="106" t="s">
        <v>1650</v>
      </c>
    </row>
    <row r="1297" spans="1:1" x14ac:dyDescent="0.25">
      <c r="A1297" s="106" t="s">
        <v>1651</v>
      </c>
    </row>
    <row r="1298" spans="1:1" x14ac:dyDescent="0.25">
      <c r="A1298" s="106" t="s">
        <v>1652</v>
      </c>
    </row>
    <row r="1299" spans="1:1" x14ac:dyDescent="0.25">
      <c r="A1299" s="106" t="s">
        <v>1653</v>
      </c>
    </row>
    <row r="1300" spans="1:1" x14ac:dyDescent="0.25">
      <c r="A1300" s="106" t="s">
        <v>1654</v>
      </c>
    </row>
    <row r="1301" spans="1:1" x14ac:dyDescent="0.25">
      <c r="A1301" s="106" t="s">
        <v>1655</v>
      </c>
    </row>
    <row r="1302" spans="1:1" x14ac:dyDescent="0.25">
      <c r="A1302" s="106" t="s">
        <v>1656</v>
      </c>
    </row>
    <row r="1303" spans="1:1" x14ac:dyDescent="0.25">
      <c r="A1303" s="106" t="s">
        <v>1657</v>
      </c>
    </row>
    <row r="1304" spans="1:1" x14ac:dyDescent="0.25">
      <c r="A1304" s="106" t="s">
        <v>1658</v>
      </c>
    </row>
    <row r="1305" spans="1:1" x14ac:dyDescent="0.25">
      <c r="A1305" s="106" t="s">
        <v>1659</v>
      </c>
    </row>
    <row r="1306" spans="1:1" x14ac:dyDescent="0.25">
      <c r="A1306" s="106" t="s">
        <v>1660</v>
      </c>
    </row>
    <row r="1307" spans="1:1" x14ac:dyDescent="0.25">
      <c r="A1307" s="106" t="s">
        <v>1661</v>
      </c>
    </row>
    <row r="1308" spans="1:1" x14ac:dyDescent="0.25">
      <c r="A1308" s="106" t="s">
        <v>1662</v>
      </c>
    </row>
    <row r="1309" spans="1:1" x14ac:dyDescent="0.25">
      <c r="A1309" s="106" t="s">
        <v>1663</v>
      </c>
    </row>
    <row r="1310" spans="1:1" x14ac:dyDescent="0.25">
      <c r="A1310" s="106" t="s">
        <v>1664</v>
      </c>
    </row>
    <row r="1311" spans="1:1" x14ac:dyDescent="0.25">
      <c r="A1311" s="106" t="s">
        <v>1665</v>
      </c>
    </row>
    <row r="1312" spans="1:1" x14ac:dyDescent="0.25">
      <c r="A1312" s="106" t="s">
        <v>1666</v>
      </c>
    </row>
    <row r="1313" spans="1:1" x14ac:dyDescent="0.25">
      <c r="A1313" s="106" t="s">
        <v>1667</v>
      </c>
    </row>
    <row r="1314" spans="1:1" x14ac:dyDescent="0.25">
      <c r="A1314" s="106" t="s">
        <v>1668</v>
      </c>
    </row>
    <row r="1315" spans="1:1" x14ac:dyDescent="0.25">
      <c r="A1315" s="106" t="s">
        <v>1669</v>
      </c>
    </row>
    <row r="1316" spans="1:1" x14ac:dyDescent="0.25">
      <c r="A1316" s="106" t="s">
        <v>1670</v>
      </c>
    </row>
    <row r="1317" spans="1:1" x14ac:dyDescent="0.25">
      <c r="A1317" s="106" t="s">
        <v>1671</v>
      </c>
    </row>
    <row r="1318" spans="1:1" x14ac:dyDescent="0.25">
      <c r="A1318" s="106" t="s">
        <v>1672</v>
      </c>
    </row>
    <row r="1319" spans="1:1" x14ac:dyDescent="0.25">
      <c r="A1319" s="106" t="s">
        <v>1673</v>
      </c>
    </row>
    <row r="1320" spans="1:1" x14ac:dyDescent="0.25">
      <c r="A1320" s="106" t="s">
        <v>1674</v>
      </c>
    </row>
    <row r="1321" spans="1:1" x14ac:dyDescent="0.25">
      <c r="A1321" s="106" t="s">
        <v>1675</v>
      </c>
    </row>
    <row r="1322" spans="1:1" x14ac:dyDescent="0.25">
      <c r="A1322" s="106" t="s">
        <v>1676</v>
      </c>
    </row>
    <row r="1323" spans="1:1" x14ac:dyDescent="0.25">
      <c r="A1323" s="106" t="s">
        <v>1677</v>
      </c>
    </row>
    <row r="1324" spans="1:1" x14ac:dyDescent="0.25">
      <c r="A1324" s="106" t="s">
        <v>1678</v>
      </c>
    </row>
    <row r="1325" spans="1:1" x14ac:dyDescent="0.25">
      <c r="A1325" s="106" t="s">
        <v>1679</v>
      </c>
    </row>
    <row r="1326" spans="1:1" x14ac:dyDescent="0.25">
      <c r="A1326" s="106" t="s">
        <v>1680</v>
      </c>
    </row>
    <row r="1327" spans="1:1" x14ac:dyDescent="0.25">
      <c r="A1327" s="106" t="s">
        <v>1681</v>
      </c>
    </row>
    <row r="1328" spans="1:1" x14ac:dyDescent="0.25">
      <c r="A1328" s="106" t="s">
        <v>1682</v>
      </c>
    </row>
    <row r="1329" spans="1:1" x14ac:dyDescent="0.25">
      <c r="A1329" s="106" t="s">
        <v>1683</v>
      </c>
    </row>
    <row r="1330" spans="1:1" x14ac:dyDescent="0.25">
      <c r="A1330" s="106" t="s">
        <v>1684</v>
      </c>
    </row>
    <row r="1331" spans="1:1" x14ac:dyDescent="0.25">
      <c r="A1331" s="106" t="s">
        <v>1685</v>
      </c>
    </row>
    <row r="1332" spans="1:1" x14ac:dyDescent="0.25">
      <c r="A1332" s="106" t="s">
        <v>1686</v>
      </c>
    </row>
    <row r="1333" spans="1:1" x14ac:dyDescent="0.25">
      <c r="A1333" s="106" t="s">
        <v>1687</v>
      </c>
    </row>
    <row r="1334" spans="1:1" x14ac:dyDescent="0.25">
      <c r="A1334" s="106" t="s">
        <v>1688</v>
      </c>
    </row>
    <row r="1335" spans="1:1" x14ac:dyDescent="0.25">
      <c r="A1335" s="106" t="s">
        <v>1689</v>
      </c>
    </row>
    <row r="1336" spans="1:1" x14ac:dyDescent="0.25">
      <c r="A1336" s="106" t="s">
        <v>1690</v>
      </c>
    </row>
    <row r="1337" spans="1:1" x14ac:dyDescent="0.25">
      <c r="A1337" s="106" t="s">
        <v>1691</v>
      </c>
    </row>
    <row r="1338" spans="1:1" x14ac:dyDescent="0.25">
      <c r="A1338" s="106" t="s">
        <v>1692</v>
      </c>
    </row>
    <row r="1339" spans="1:1" x14ac:dyDescent="0.25">
      <c r="A1339" s="106" t="s">
        <v>1693</v>
      </c>
    </row>
    <row r="1340" spans="1:1" x14ac:dyDescent="0.25">
      <c r="A1340" s="106" t="s">
        <v>1694</v>
      </c>
    </row>
    <row r="1341" spans="1:1" x14ac:dyDescent="0.25">
      <c r="A1341" s="106" t="s">
        <v>1695</v>
      </c>
    </row>
    <row r="1342" spans="1:1" x14ac:dyDescent="0.25">
      <c r="A1342" s="106" t="s">
        <v>1696</v>
      </c>
    </row>
    <row r="1343" spans="1:1" x14ac:dyDescent="0.25">
      <c r="A1343" s="106" t="s">
        <v>1697</v>
      </c>
    </row>
    <row r="1344" spans="1:1" x14ac:dyDescent="0.25">
      <c r="A1344" s="106" t="s">
        <v>1698</v>
      </c>
    </row>
    <row r="1345" spans="1:1" x14ac:dyDescent="0.25">
      <c r="A1345" s="106" t="s">
        <v>1699</v>
      </c>
    </row>
    <row r="1346" spans="1:1" x14ac:dyDescent="0.25">
      <c r="A1346" s="106" t="s">
        <v>1700</v>
      </c>
    </row>
    <row r="1347" spans="1:1" x14ac:dyDescent="0.25">
      <c r="A1347" s="106" t="s">
        <v>1701</v>
      </c>
    </row>
    <row r="1348" spans="1:1" x14ac:dyDescent="0.25">
      <c r="A1348" s="106" t="s">
        <v>1702</v>
      </c>
    </row>
    <row r="1349" spans="1:1" x14ac:dyDescent="0.25">
      <c r="A1349" s="106" t="s">
        <v>1703</v>
      </c>
    </row>
    <row r="1350" spans="1:1" x14ac:dyDescent="0.25">
      <c r="A1350" s="106" t="s">
        <v>1704</v>
      </c>
    </row>
    <row r="1351" spans="1:1" x14ac:dyDescent="0.25">
      <c r="A1351" s="106" t="s">
        <v>1705</v>
      </c>
    </row>
    <row r="1352" spans="1:1" x14ac:dyDescent="0.25">
      <c r="A1352" s="106" t="s">
        <v>1706</v>
      </c>
    </row>
    <row r="1353" spans="1:1" x14ac:dyDescent="0.25">
      <c r="A1353" s="106" t="s">
        <v>1707</v>
      </c>
    </row>
    <row r="1354" spans="1:1" x14ac:dyDescent="0.25">
      <c r="A1354" s="106" t="s">
        <v>1708</v>
      </c>
    </row>
    <row r="1355" spans="1:1" x14ac:dyDescent="0.25">
      <c r="A1355" s="106" t="s">
        <v>1709</v>
      </c>
    </row>
    <row r="1356" spans="1:1" x14ac:dyDescent="0.25">
      <c r="A1356" s="106" t="s">
        <v>1710</v>
      </c>
    </row>
    <row r="1357" spans="1:1" x14ac:dyDescent="0.25">
      <c r="A1357" s="106" t="s">
        <v>1711</v>
      </c>
    </row>
    <row r="1358" spans="1:1" x14ac:dyDescent="0.25">
      <c r="A1358" s="106" t="s">
        <v>1712</v>
      </c>
    </row>
    <row r="1359" spans="1:1" x14ac:dyDescent="0.25">
      <c r="A1359" s="106" t="s">
        <v>1713</v>
      </c>
    </row>
    <row r="1360" spans="1:1" x14ac:dyDescent="0.25">
      <c r="A1360" s="106" t="s">
        <v>1714</v>
      </c>
    </row>
    <row r="1361" spans="1:1" x14ac:dyDescent="0.25">
      <c r="A1361" s="106" t="s">
        <v>1715</v>
      </c>
    </row>
    <row r="1362" spans="1:1" x14ac:dyDescent="0.25">
      <c r="A1362" s="106" t="s">
        <v>1716</v>
      </c>
    </row>
    <row r="1363" spans="1:1" x14ac:dyDescent="0.25">
      <c r="A1363" s="106" t="s">
        <v>1717</v>
      </c>
    </row>
    <row r="1364" spans="1:1" x14ac:dyDescent="0.25">
      <c r="A1364" s="106" t="s">
        <v>1718</v>
      </c>
    </row>
    <row r="1365" spans="1:1" x14ac:dyDescent="0.25">
      <c r="A1365" s="106" t="s">
        <v>1719</v>
      </c>
    </row>
    <row r="1366" spans="1:1" x14ac:dyDescent="0.25">
      <c r="A1366" s="106" t="s">
        <v>1720</v>
      </c>
    </row>
    <row r="1367" spans="1:1" x14ac:dyDescent="0.25">
      <c r="A1367" s="106" t="s">
        <v>1721</v>
      </c>
    </row>
    <row r="1368" spans="1:1" x14ac:dyDescent="0.25">
      <c r="A1368" s="106" t="s">
        <v>1722</v>
      </c>
    </row>
    <row r="1369" spans="1:1" x14ac:dyDescent="0.25">
      <c r="A1369" s="106" t="s">
        <v>1723</v>
      </c>
    </row>
    <row r="1370" spans="1:1" x14ac:dyDescent="0.25">
      <c r="A1370" s="106" t="s">
        <v>1724</v>
      </c>
    </row>
    <row r="1371" spans="1:1" x14ac:dyDescent="0.25">
      <c r="A1371" s="106" t="s">
        <v>1725</v>
      </c>
    </row>
    <row r="1372" spans="1:1" x14ac:dyDescent="0.25">
      <c r="A1372" s="106" t="s">
        <v>1726</v>
      </c>
    </row>
    <row r="1373" spans="1:1" x14ac:dyDescent="0.25">
      <c r="A1373" s="106" t="s">
        <v>1727</v>
      </c>
    </row>
    <row r="1374" spans="1:1" x14ac:dyDescent="0.25">
      <c r="A1374" s="106" t="s">
        <v>1728</v>
      </c>
    </row>
    <row r="1375" spans="1:1" x14ac:dyDescent="0.25">
      <c r="A1375" s="106" t="s">
        <v>1729</v>
      </c>
    </row>
    <row r="1376" spans="1:1" x14ac:dyDescent="0.25">
      <c r="A1376" s="106" t="s">
        <v>1730</v>
      </c>
    </row>
    <row r="1377" spans="1:1" x14ac:dyDescent="0.25">
      <c r="A1377" s="106" t="s">
        <v>1731</v>
      </c>
    </row>
    <row r="1378" spans="1:1" x14ac:dyDescent="0.25">
      <c r="A1378" s="106" t="s">
        <v>1732</v>
      </c>
    </row>
    <row r="1379" spans="1:1" x14ac:dyDescent="0.25">
      <c r="A1379" s="106" t="s">
        <v>1733</v>
      </c>
    </row>
    <row r="1380" spans="1:1" x14ac:dyDescent="0.25">
      <c r="A1380" s="106" t="s">
        <v>1734</v>
      </c>
    </row>
    <row r="1381" spans="1:1" x14ac:dyDescent="0.25">
      <c r="A1381" s="106" t="s">
        <v>1735</v>
      </c>
    </row>
    <row r="1382" spans="1:1" x14ac:dyDescent="0.25">
      <c r="A1382" s="106" t="s">
        <v>1736</v>
      </c>
    </row>
    <row r="1383" spans="1:1" x14ac:dyDescent="0.25">
      <c r="A1383" s="106" t="s">
        <v>1737</v>
      </c>
    </row>
    <row r="1384" spans="1:1" x14ac:dyDescent="0.25">
      <c r="A1384" s="106" t="s">
        <v>1738</v>
      </c>
    </row>
    <row r="1385" spans="1:1" x14ac:dyDescent="0.25">
      <c r="A1385" s="106" t="s">
        <v>1739</v>
      </c>
    </row>
    <row r="1386" spans="1:1" x14ac:dyDescent="0.25">
      <c r="A1386" s="106" t="s">
        <v>1740</v>
      </c>
    </row>
    <row r="1387" spans="1:1" x14ac:dyDescent="0.25">
      <c r="A1387" s="106" t="s">
        <v>1741</v>
      </c>
    </row>
    <row r="1388" spans="1:1" x14ac:dyDescent="0.25">
      <c r="A1388" s="106" t="s">
        <v>1742</v>
      </c>
    </row>
    <row r="1389" spans="1:1" x14ac:dyDescent="0.25">
      <c r="A1389" s="106" t="s">
        <v>1743</v>
      </c>
    </row>
    <row r="1390" spans="1:1" x14ac:dyDescent="0.25">
      <c r="A1390" s="106" t="s">
        <v>1744</v>
      </c>
    </row>
    <row r="1391" spans="1:1" x14ac:dyDescent="0.25">
      <c r="A1391" s="106" t="s">
        <v>1745</v>
      </c>
    </row>
    <row r="1392" spans="1:1" x14ac:dyDescent="0.25">
      <c r="A1392" s="106" t="s">
        <v>1746</v>
      </c>
    </row>
    <row r="1393" spans="1:1" x14ac:dyDescent="0.25">
      <c r="A1393" s="106" t="s">
        <v>1747</v>
      </c>
    </row>
    <row r="1394" spans="1:1" x14ac:dyDescent="0.25">
      <c r="A1394" s="106" t="s">
        <v>1748</v>
      </c>
    </row>
    <row r="1395" spans="1:1" x14ac:dyDescent="0.25">
      <c r="A1395" s="106" t="s">
        <v>1749</v>
      </c>
    </row>
    <row r="1396" spans="1:1" x14ac:dyDescent="0.25">
      <c r="A1396" s="106" t="s">
        <v>1750</v>
      </c>
    </row>
    <row r="1397" spans="1:1" x14ac:dyDescent="0.25">
      <c r="A1397" s="106" t="s">
        <v>1751</v>
      </c>
    </row>
    <row r="1398" spans="1:1" x14ac:dyDescent="0.25">
      <c r="A1398" s="106" t="s">
        <v>1752</v>
      </c>
    </row>
    <row r="1399" spans="1:1" x14ac:dyDescent="0.25">
      <c r="A1399" s="106" t="s">
        <v>1753</v>
      </c>
    </row>
    <row r="1400" spans="1:1" x14ac:dyDescent="0.25">
      <c r="A1400" s="106" t="s">
        <v>1754</v>
      </c>
    </row>
    <row r="1401" spans="1:1" x14ac:dyDescent="0.25">
      <c r="A1401" s="106" t="s">
        <v>1755</v>
      </c>
    </row>
    <row r="1402" spans="1:1" x14ac:dyDescent="0.25">
      <c r="A1402" s="106" t="s">
        <v>1756</v>
      </c>
    </row>
    <row r="1403" spans="1:1" x14ac:dyDescent="0.25">
      <c r="A1403" s="106" t="s">
        <v>1757</v>
      </c>
    </row>
    <row r="1404" spans="1:1" x14ac:dyDescent="0.25">
      <c r="A1404" s="106" t="s">
        <v>1758</v>
      </c>
    </row>
    <row r="1405" spans="1:1" x14ac:dyDescent="0.25">
      <c r="A1405" s="106" t="s">
        <v>1759</v>
      </c>
    </row>
    <row r="1406" spans="1:1" x14ac:dyDescent="0.25">
      <c r="A1406" s="106" t="s">
        <v>1760</v>
      </c>
    </row>
    <row r="1407" spans="1:1" x14ac:dyDescent="0.25">
      <c r="A1407" s="106" t="s">
        <v>1761</v>
      </c>
    </row>
    <row r="1408" spans="1:1" x14ac:dyDescent="0.25">
      <c r="A1408" s="106" t="s">
        <v>1762</v>
      </c>
    </row>
    <row r="1409" spans="1:1" x14ac:dyDescent="0.25">
      <c r="A1409" s="106" t="s">
        <v>1763</v>
      </c>
    </row>
    <row r="1410" spans="1:1" x14ac:dyDescent="0.25">
      <c r="A1410" s="106" t="s">
        <v>1764</v>
      </c>
    </row>
    <row r="1411" spans="1:1" x14ac:dyDescent="0.25">
      <c r="A1411" s="106" t="s">
        <v>1765</v>
      </c>
    </row>
    <row r="1412" spans="1:1" x14ac:dyDescent="0.25">
      <c r="A1412" s="106" t="s">
        <v>1766</v>
      </c>
    </row>
    <row r="1413" spans="1:1" x14ac:dyDescent="0.25">
      <c r="A1413" s="106" t="s">
        <v>1767</v>
      </c>
    </row>
    <row r="1414" spans="1:1" x14ac:dyDescent="0.25">
      <c r="A1414" s="106" t="s">
        <v>1768</v>
      </c>
    </row>
    <row r="1415" spans="1:1" x14ac:dyDescent="0.25">
      <c r="A1415" s="106" t="s">
        <v>1769</v>
      </c>
    </row>
    <row r="1416" spans="1:1" x14ac:dyDescent="0.25">
      <c r="A1416" s="106" t="s">
        <v>1770</v>
      </c>
    </row>
    <row r="1417" spans="1:1" x14ac:dyDescent="0.25">
      <c r="A1417" s="106" t="s">
        <v>1771</v>
      </c>
    </row>
    <row r="1418" spans="1:1" x14ac:dyDescent="0.25">
      <c r="A1418" s="106" t="s">
        <v>1772</v>
      </c>
    </row>
    <row r="1419" spans="1:1" x14ac:dyDescent="0.25">
      <c r="A1419" s="106" t="s">
        <v>1773</v>
      </c>
    </row>
    <row r="1420" spans="1:1" x14ac:dyDescent="0.25">
      <c r="A1420" s="106" t="s">
        <v>1774</v>
      </c>
    </row>
    <row r="1421" spans="1:1" x14ac:dyDescent="0.25">
      <c r="A1421" s="106" t="s">
        <v>1775</v>
      </c>
    </row>
    <row r="1422" spans="1:1" x14ac:dyDescent="0.25">
      <c r="A1422" s="106" t="s">
        <v>1776</v>
      </c>
    </row>
    <row r="1423" spans="1:1" x14ac:dyDescent="0.25">
      <c r="A1423" s="106" t="s">
        <v>1777</v>
      </c>
    </row>
    <row r="1424" spans="1:1" x14ac:dyDescent="0.25">
      <c r="A1424" s="106" t="s">
        <v>1778</v>
      </c>
    </row>
    <row r="1425" spans="1:1" x14ac:dyDescent="0.25">
      <c r="A1425" s="106" t="s">
        <v>1779</v>
      </c>
    </row>
    <row r="1426" spans="1:1" x14ac:dyDescent="0.25">
      <c r="A1426" s="106" t="s">
        <v>1780</v>
      </c>
    </row>
    <row r="1427" spans="1:1" x14ac:dyDescent="0.25">
      <c r="A1427" s="106" t="s">
        <v>1781</v>
      </c>
    </row>
    <row r="1428" spans="1:1" x14ac:dyDescent="0.25">
      <c r="A1428" s="106" t="s">
        <v>1782</v>
      </c>
    </row>
    <row r="1429" spans="1:1" x14ac:dyDescent="0.25">
      <c r="A1429" s="106" t="s">
        <v>1783</v>
      </c>
    </row>
    <row r="1430" spans="1:1" x14ac:dyDescent="0.25">
      <c r="A1430" s="106" t="s">
        <v>1784</v>
      </c>
    </row>
    <row r="1431" spans="1:1" x14ac:dyDescent="0.25">
      <c r="A1431" s="106" t="s">
        <v>1785</v>
      </c>
    </row>
    <row r="1432" spans="1:1" x14ac:dyDescent="0.25">
      <c r="A1432" s="106" t="s">
        <v>1786</v>
      </c>
    </row>
    <row r="1433" spans="1:1" x14ac:dyDescent="0.25">
      <c r="A1433" s="106" t="s">
        <v>1787</v>
      </c>
    </row>
    <row r="1434" spans="1:1" x14ac:dyDescent="0.25">
      <c r="A1434" s="106" t="s">
        <v>1788</v>
      </c>
    </row>
    <row r="1435" spans="1:1" x14ac:dyDescent="0.25">
      <c r="A1435" s="106" t="s">
        <v>1789</v>
      </c>
    </row>
    <row r="1436" spans="1:1" x14ac:dyDescent="0.25">
      <c r="A1436" s="106" t="s">
        <v>1790</v>
      </c>
    </row>
    <row r="1437" spans="1:1" x14ac:dyDescent="0.25">
      <c r="A1437" s="106" t="s">
        <v>1791</v>
      </c>
    </row>
    <row r="1438" spans="1:1" x14ac:dyDescent="0.25">
      <c r="A1438" s="106" t="s">
        <v>1792</v>
      </c>
    </row>
    <row r="1439" spans="1:1" x14ac:dyDescent="0.25">
      <c r="A1439" s="106" t="s">
        <v>1793</v>
      </c>
    </row>
    <row r="1440" spans="1:1" x14ac:dyDescent="0.25">
      <c r="A1440" s="106" t="s">
        <v>1794</v>
      </c>
    </row>
    <row r="1441" spans="1:1" x14ac:dyDescent="0.25">
      <c r="A1441" s="106" t="s">
        <v>1795</v>
      </c>
    </row>
    <row r="1442" spans="1:1" x14ac:dyDescent="0.25">
      <c r="A1442" s="106" t="s">
        <v>1796</v>
      </c>
    </row>
    <row r="1443" spans="1:1" x14ac:dyDescent="0.25">
      <c r="A1443" s="106" t="s">
        <v>1797</v>
      </c>
    </row>
    <row r="1444" spans="1:1" x14ac:dyDescent="0.25">
      <c r="A1444" s="106" t="s">
        <v>1798</v>
      </c>
    </row>
    <row r="1445" spans="1:1" x14ac:dyDescent="0.25">
      <c r="A1445" s="106" t="s">
        <v>1799</v>
      </c>
    </row>
    <row r="1446" spans="1:1" x14ac:dyDescent="0.25">
      <c r="A1446" s="106" t="s">
        <v>1800</v>
      </c>
    </row>
    <row r="1447" spans="1:1" x14ac:dyDescent="0.25">
      <c r="A1447" s="106" t="s">
        <v>1801</v>
      </c>
    </row>
    <row r="1448" spans="1:1" x14ac:dyDescent="0.25">
      <c r="A1448" s="106" t="s">
        <v>1802</v>
      </c>
    </row>
    <row r="1449" spans="1:1" x14ac:dyDescent="0.25">
      <c r="A1449" s="106" t="s">
        <v>1803</v>
      </c>
    </row>
    <row r="1450" spans="1:1" x14ac:dyDescent="0.25">
      <c r="A1450" s="106" t="s">
        <v>1804</v>
      </c>
    </row>
    <row r="1451" spans="1:1" x14ac:dyDescent="0.25">
      <c r="A1451" s="106" t="s">
        <v>1805</v>
      </c>
    </row>
    <row r="1452" spans="1:1" x14ac:dyDescent="0.25">
      <c r="A1452" s="106" t="s">
        <v>1806</v>
      </c>
    </row>
    <row r="1453" spans="1:1" x14ac:dyDescent="0.25">
      <c r="A1453" s="106" t="s">
        <v>1807</v>
      </c>
    </row>
    <row r="1454" spans="1:1" x14ac:dyDescent="0.25">
      <c r="A1454" s="106" t="s">
        <v>1808</v>
      </c>
    </row>
    <row r="1455" spans="1:1" x14ac:dyDescent="0.25">
      <c r="A1455" s="106" t="s">
        <v>1809</v>
      </c>
    </row>
    <row r="1456" spans="1:1" x14ac:dyDescent="0.25">
      <c r="A1456" s="106" t="s">
        <v>1810</v>
      </c>
    </row>
    <row r="1457" spans="1:1" x14ac:dyDescent="0.25">
      <c r="A1457" s="106" t="s">
        <v>1811</v>
      </c>
    </row>
    <row r="1458" spans="1:1" x14ac:dyDescent="0.25">
      <c r="A1458" s="106" t="s">
        <v>1812</v>
      </c>
    </row>
    <row r="1459" spans="1:1" x14ac:dyDescent="0.25">
      <c r="A1459" s="106" t="s">
        <v>1813</v>
      </c>
    </row>
    <row r="1460" spans="1:1" x14ac:dyDescent="0.25">
      <c r="A1460" s="106" t="s">
        <v>1814</v>
      </c>
    </row>
    <row r="1461" spans="1:1" x14ac:dyDescent="0.25">
      <c r="A1461" s="106" t="s">
        <v>1815</v>
      </c>
    </row>
    <row r="1462" spans="1:1" x14ac:dyDescent="0.25">
      <c r="A1462" s="106" t="s">
        <v>1816</v>
      </c>
    </row>
    <row r="1463" spans="1:1" x14ac:dyDescent="0.25">
      <c r="A1463" s="106" t="s">
        <v>1817</v>
      </c>
    </row>
    <row r="1464" spans="1:1" x14ac:dyDescent="0.25">
      <c r="A1464" s="106" t="s">
        <v>1818</v>
      </c>
    </row>
    <row r="1465" spans="1:1" x14ac:dyDescent="0.25">
      <c r="A1465" s="106" t="s">
        <v>1819</v>
      </c>
    </row>
    <row r="1466" spans="1:1" x14ac:dyDescent="0.25">
      <c r="A1466" s="106" t="s">
        <v>1820</v>
      </c>
    </row>
    <row r="1467" spans="1:1" x14ac:dyDescent="0.25">
      <c r="A1467" s="106" t="s">
        <v>1821</v>
      </c>
    </row>
    <row r="1468" spans="1:1" x14ac:dyDescent="0.25">
      <c r="A1468" s="106" t="s">
        <v>1822</v>
      </c>
    </row>
    <row r="1469" spans="1:1" x14ac:dyDescent="0.25">
      <c r="A1469" s="106" t="s">
        <v>1823</v>
      </c>
    </row>
    <row r="1470" spans="1:1" x14ac:dyDescent="0.25">
      <c r="A1470" s="106" t="s">
        <v>1824</v>
      </c>
    </row>
    <row r="1471" spans="1:1" x14ac:dyDescent="0.25">
      <c r="A1471" s="106" t="s">
        <v>1825</v>
      </c>
    </row>
    <row r="1472" spans="1:1" x14ac:dyDescent="0.25">
      <c r="A1472" s="106" t="s">
        <v>1826</v>
      </c>
    </row>
    <row r="1473" spans="1:1" x14ac:dyDescent="0.25">
      <c r="A1473" s="106" t="s">
        <v>1827</v>
      </c>
    </row>
    <row r="1474" spans="1:1" x14ac:dyDescent="0.25">
      <c r="A1474" s="106" t="s">
        <v>1828</v>
      </c>
    </row>
    <row r="1475" spans="1:1" x14ac:dyDescent="0.25">
      <c r="A1475" s="106" t="s">
        <v>1829</v>
      </c>
    </row>
    <row r="1476" spans="1:1" x14ac:dyDescent="0.25">
      <c r="A1476" s="106" t="s">
        <v>1830</v>
      </c>
    </row>
    <row r="1477" spans="1:1" x14ac:dyDescent="0.25">
      <c r="A1477" s="106" t="s">
        <v>1831</v>
      </c>
    </row>
    <row r="1478" spans="1:1" x14ac:dyDescent="0.25">
      <c r="A1478" s="106" t="s">
        <v>1832</v>
      </c>
    </row>
    <row r="1479" spans="1:1" x14ac:dyDescent="0.25">
      <c r="A1479" s="106" t="s">
        <v>1833</v>
      </c>
    </row>
    <row r="1480" spans="1:1" x14ac:dyDescent="0.25">
      <c r="A1480" s="106" t="s">
        <v>1834</v>
      </c>
    </row>
    <row r="1481" spans="1:1" x14ac:dyDescent="0.25">
      <c r="A1481" s="106" t="s">
        <v>1835</v>
      </c>
    </row>
    <row r="1482" spans="1:1" x14ac:dyDescent="0.25">
      <c r="A1482" s="106" t="s">
        <v>1836</v>
      </c>
    </row>
    <row r="1483" spans="1:1" x14ac:dyDescent="0.25">
      <c r="A1483" s="106" t="s">
        <v>1837</v>
      </c>
    </row>
    <row r="1484" spans="1:1" x14ac:dyDescent="0.25">
      <c r="A1484" s="106" t="s">
        <v>1838</v>
      </c>
    </row>
    <row r="1485" spans="1:1" x14ac:dyDescent="0.25">
      <c r="A1485" s="106" t="s">
        <v>1839</v>
      </c>
    </row>
    <row r="1486" spans="1:1" x14ac:dyDescent="0.25">
      <c r="A1486" s="106" t="s">
        <v>1840</v>
      </c>
    </row>
    <row r="1487" spans="1:1" x14ac:dyDescent="0.25">
      <c r="A1487" s="106" t="s">
        <v>1841</v>
      </c>
    </row>
    <row r="1488" spans="1:1" x14ac:dyDescent="0.25">
      <c r="A1488" s="106" t="s">
        <v>1842</v>
      </c>
    </row>
    <row r="1489" spans="1:1" x14ac:dyDescent="0.25">
      <c r="A1489" s="106" t="s">
        <v>1843</v>
      </c>
    </row>
    <row r="1490" spans="1:1" x14ac:dyDescent="0.25">
      <c r="A1490" s="106" t="s">
        <v>1844</v>
      </c>
    </row>
    <row r="1491" spans="1:1" x14ac:dyDescent="0.25">
      <c r="A1491" s="106" t="s">
        <v>1845</v>
      </c>
    </row>
    <row r="1492" spans="1:1" x14ac:dyDescent="0.25">
      <c r="A1492" s="106" t="s">
        <v>1846</v>
      </c>
    </row>
    <row r="1493" spans="1:1" x14ac:dyDescent="0.25">
      <c r="A1493" s="106" t="s">
        <v>1847</v>
      </c>
    </row>
    <row r="1494" spans="1:1" x14ac:dyDescent="0.25">
      <c r="A1494" s="106" t="s">
        <v>1848</v>
      </c>
    </row>
    <row r="1495" spans="1:1" x14ac:dyDescent="0.25">
      <c r="A1495" s="106" t="s">
        <v>1849</v>
      </c>
    </row>
    <row r="1496" spans="1:1" x14ac:dyDescent="0.25">
      <c r="A1496" s="106" t="s">
        <v>1850</v>
      </c>
    </row>
    <row r="1497" spans="1:1" x14ac:dyDescent="0.25">
      <c r="A1497" s="106" t="s">
        <v>1851</v>
      </c>
    </row>
    <row r="1498" spans="1:1" x14ac:dyDescent="0.25">
      <c r="A1498" s="106" t="s">
        <v>1852</v>
      </c>
    </row>
    <row r="1499" spans="1:1" x14ac:dyDescent="0.25">
      <c r="A1499" s="106" t="s">
        <v>1853</v>
      </c>
    </row>
    <row r="1500" spans="1:1" x14ac:dyDescent="0.25">
      <c r="A1500" s="106" t="s">
        <v>1854</v>
      </c>
    </row>
    <row r="1501" spans="1:1" x14ac:dyDescent="0.25">
      <c r="A1501" s="106" t="s">
        <v>1855</v>
      </c>
    </row>
    <row r="1502" spans="1:1" x14ac:dyDescent="0.25">
      <c r="A1502" s="106" t="s">
        <v>1856</v>
      </c>
    </row>
    <row r="1503" spans="1:1" x14ac:dyDescent="0.25">
      <c r="A1503" s="106" t="s">
        <v>1857</v>
      </c>
    </row>
    <row r="1504" spans="1:1" x14ac:dyDescent="0.25">
      <c r="A1504" s="106" t="s">
        <v>1858</v>
      </c>
    </row>
    <row r="1505" spans="1:1" x14ac:dyDescent="0.25">
      <c r="A1505" s="106" t="s">
        <v>1859</v>
      </c>
    </row>
    <row r="1506" spans="1:1" x14ac:dyDescent="0.25">
      <c r="A1506" s="106" t="s">
        <v>1860</v>
      </c>
    </row>
    <row r="1507" spans="1:1" x14ac:dyDescent="0.25">
      <c r="A1507" s="106" t="s">
        <v>1861</v>
      </c>
    </row>
    <row r="1508" spans="1:1" x14ac:dyDescent="0.25">
      <c r="A1508" s="106" t="s">
        <v>1862</v>
      </c>
    </row>
    <row r="1509" spans="1:1" x14ac:dyDescent="0.25">
      <c r="A1509" s="106" t="s">
        <v>1863</v>
      </c>
    </row>
    <row r="1510" spans="1:1" x14ac:dyDescent="0.25">
      <c r="A1510" s="106" t="s">
        <v>1864</v>
      </c>
    </row>
    <row r="1511" spans="1:1" x14ac:dyDescent="0.25">
      <c r="A1511" s="106" t="s">
        <v>1865</v>
      </c>
    </row>
    <row r="1512" spans="1:1" x14ac:dyDescent="0.25">
      <c r="A1512" s="106" t="s">
        <v>1866</v>
      </c>
    </row>
    <row r="1513" spans="1:1" x14ac:dyDescent="0.25">
      <c r="A1513" s="106" t="s">
        <v>1867</v>
      </c>
    </row>
    <row r="1514" spans="1:1" x14ac:dyDescent="0.25">
      <c r="A1514" s="106" t="s">
        <v>1868</v>
      </c>
    </row>
    <row r="1515" spans="1:1" x14ac:dyDescent="0.25">
      <c r="A1515" s="106" t="s">
        <v>1869</v>
      </c>
    </row>
    <row r="1516" spans="1:1" x14ac:dyDescent="0.25">
      <c r="A1516" s="106" t="s">
        <v>1870</v>
      </c>
    </row>
    <row r="1517" spans="1:1" x14ac:dyDescent="0.25">
      <c r="A1517" s="106" t="s">
        <v>1871</v>
      </c>
    </row>
    <row r="1518" spans="1:1" x14ac:dyDescent="0.25">
      <c r="A1518" s="106" t="s">
        <v>1872</v>
      </c>
    </row>
    <row r="1519" spans="1:1" x14ac:dyDescent="0.25">
      <c r="A1519" s="106" t="s">
        <v>1873</v>
      </c>
    </row>
    <row r="1520" spans="1:1" x14ac:dyDescent="0.25">
      <c r="A1520" s="106" t="s">
        <v>1874</v>
      </c>
    </row>
    <row r="1521" spans="1:1" x14ac:dyDescent="0.25">
      <c r="A1521" s="106" t="s">
        <v>1875</v>
      </c>
    </row>
    <row r="1522" spans="1:1" x14ac:dyDescent="0.25">
      <c r="A1522" s="106" t="s">
        <v>1876</v>
      </c>
    </row>
    <row r="1523" spans="1:1" x14ac:dyDescent="0.25">
      <c r="A1523" s="106" t="s">
        <v>1877</v>
      </c>
    </row>
    <row r="1524" spans="1:1" x14ac:dyDescent="0.25">
      <c r="A1524" s="106" t="s">
        <v>1878</v>
      </c>
    </row>
    <row r="1525" spans="1:1" x14ac:dyDescent="0.25">
      <c r="A1525" s="106" t="s">
        <v>1879</v>
      </c>
    </row>
    <row r="1526" spans="1:1" x14ac:dyDescent="0.25">
      <c r="A1526" s="106" t="s">
        <v>1880</v>
      </c>
    </row>
    <row r="1527" spans="1:1" x14ac:dyDescent="0.25">
      <c r="A1527" s="106" t="s">
        <v>1881</v>
      </c>
    </row>
    <row r="1528" spans="1:1" x14ac:dyDescent="0.25">
      <c r="A1528" s="106" t="s">
        <v>1882</v>
      </c>
    </row>
    <row r="1529" spans="1:1" x14ac:dyDescent="0.25">
      <c r="A1529" s="106" t="s">
        <v>1883</v>
      </c>
    </row>
    <row r="1530" spans="1:1" x14ac:dyDescent="0.25">
      <c r="A1530" s="106" t="s">
        <v>1884</v>
      </c>
    </row>
    <row r="1531" spans="1:1" x14ac:dyDescent="0.25">
      <c r="A1531" s="106" t="s">
        <v>1885</v>
      </c>
    </row>
    <row r="1532" spans="1:1" x14ac:dyDescent="0.25">
      <c r="A1532" s="106" t="s">
        <v>1886</v>
      </c>
    </row>
    <row r="1533" spans="1:1" x14ac:dyDescent="0.25">
      <c r="A1533" s="106" t="s">
        <v>1887</v>
      </c>
    </row>
    <row r="1534" spans="1:1" x14ac:dyDescent="0.25">
      <c r="A1534" s="106" t="s">
        <v>1888</v>
      </c>
    </row>
    <row r="1535" spans="1:1" x14ac:dyDescent="0.25">
      <c r="A1535" s="106" t="s">
        <v>1889</v>
      </c>
    </row>
    <row r="1536" spans="1:1" x14ac:dyDescent="0.25">
      <c r="A1536" s="106" t="s">
        <v>1890</v>
      </c>
    </row>
    <row r="1537" spans="1:1" x14ac:dyDescent="0.25">
      <c r="A1537" s="106" t="s">
        <v>1891</v>
      </c>
    </row>
    <row r="1538" spans="1:1" x14ac:dyDescent="0.25">
      <c r="A1538" s="106" t="s">
        <v>1892</v>
      </c>
    </row>
    <row r="1539" spans="1:1" x14ac:dyDescent="0.25">
      <c r="A1539" s="106" t="s">
        <v>1893</v>
      </c>
    </row>
    <row r="1540" spans="1:1" x14ac:dyDescent="0.25">
      <c r="A1540" s="106" t="s">
        <v>1894</v>
      </c>
    </row>
    <row r="1541" spans="1:1" x14ac:dyDescent="0.25">
      <c r="A1541" s="106" t="s">
        <v>1895</v>
      </c>
    </row>
    <row r="1542" spans="1:1" x14ac:dyDescent="0.25">
      <c r="A1542" s="106" t="s">
        <v>1896</v>
      </c>
    </row>
    <row r="1543" spans="1:1" x14ac:dyDescent="0.25">
      <c r="A1543" s="106" t="s">
        <v>1897</v>
      </c>
    </row>
    <row r="1544" spans="1:1" x14ac:dyDescent="0.25">
      <c r="A1544" s="106" t="s">
        <v>1898</v>
      </c>
    </row>
    <row r="1545" spans="1:1" x14ac:dyDescent="0.25">
      <c r="A1545" s="106" t="s">
        <v>1899</v>
      </c>
    </row>
    <row r="1546" spans="1:1" x14ac:dyDescent="0.25">
      <c r="A1546" s="106" t="s">
        <v>1900</v>
      </c>
    </row>
    <row r="1547" spans="1:1" x14ac:dyDescent="0.25">
      <c r="A1547" s="106" t="s">
        <v>1901</v>
      </c>
    </row>
    <row r="1548" spans="1:1" x14ac:dyDescent="0.25">
      <c r="A1548" s="106" t="s">
        <v>1902</v>
      </c>
    </row>
    <row r="1549" spans="1:1" x14ac:dyDescent="0.25">
      <c r="A1549" s="106" t="s">
        <v>1903</v>
      </c>
    </row>
    <row r="1550" spans="1:1" x14ac:dyDescent="0.25">
      <c r="A1550" s="106" t="s">
        <v>1904</v>
      </c>
    </row>
    <row r="1551" spans="1:1" x14ac:dyDescent="0.25">
      <c r="A1551" s="106" t="s">
        <v>1905</v>
      </c>
    </row>
    <row r="1552" spans="1:1" x14ac:dyDescent="0.25">
      <c r="A1552" s="106" t="s">
        <v>1906</v>
      </c>
    </row>
    <row r="1553" spans="1:1" x14ac:dyDescent="0.25">
      <c r="A1553" s="106" t="s">
        <v>1907</v>
      </c>
    </row>
    <row r="1554" spans="1:1" x14ac:dyDescent="0.25">
      <c r="A1554" s="106" t="s">
        <v>1908</v>
      </c>
    </row>
    <row r="1555" spans="1:1" x14ac:dyDescent="0.25">
      <c r="A1555" s="106" t="s">
        <v>1909</v>
      </c>
    </row>
    <row r="1556" spans="1:1" x14ac:dyDescent="0.25">
      <c r="A1556" s="106" t="s">
        <v>1910</v>
      </c>
    </row>
    <row r="1557" spans="1:1" x14ac:dyDescent="0.25">
      <c r="A1557" s="106" t="s">
        <v>1911</v>
      </c>
    </row>
    <row r="1558" spans="1:1" x14ac:dyDescent="0.25">
      <c r="A1558" s="106" t="s">
        <v>1912</v>
      </c>
    </row>
    <row r="1559" spans="1:1" x14ac:dyDescent="0.25">
      <c r="A1559" s="106" t="s">
        <v>1913</v>
      </c>
    </row>
    <row r="1560" spans="1:1" x14ac:dyDescent="0.25">
      <c r="A1560" s="106" t="s">
        <v>1914</v>
      </c>
    </row>
    <row r="1561" spans="1:1" x14ac:dyDescent="0.25">
      <c r="A1561" s="106" t="s">
        <v>1915</v>
      </c>
    </row>
    <row r="1562" spans="1:1" x14ac:dyDescent="0.25">
      <c r="A1562" s="106" t="s">
        <v>1916</v>
      </c>
    </row>
    <row r="1563" spans="1:1" x14ac:dyDescent="0.25">
      <c r="A1563" s="106" t="s">
        <v>1917</v>
      </c>
    </row>
    <row r="1564" spans="1:1" x14ac:dyDescent="0.25">
      <c r="A1564" s="106" t="s">
        <v>1918</v>
      </c>
    </row>
    <row r="1565" spans="1:1" x14ac:dyDescent="0.25">
      <c r="A1565" s="106" t="s">
        <v>1919</v>
      </c>
    </row>
    <row r="1566" spans="1:1" x14ac:dyDescent="0.25">
      <c r="A1566" s="106" t="s">
        <v>1920</v>
      </c>
    </row>
    <row r="1567" spans="1:1" x14ac:dyDescent="0.25">
      <c r="A1567" s="106" t="s">
        <v>1921</v>
      </c>
    </row>
    <row r="1568" spans="1:1" x14ac:dyDescent="0.25">
      <c r="A1568" s="106" t="s">
        <v>1922</v>
      </c>
    </row>
    <row r="1569" spans="1:1" x14ac:dyDescent="0.25">
      <c r="A1569" s="106" t="s">
        <v>1923</v>
      </c>
    </row>
    <row r="1570" spans="1:1" x14ac:dyDescent="0.25">
      <c r="A1570" s="106" t="s">
        <v>1924</v>
      </c>
    </row>
    <row r="1571" spans="1:1" x14ac:dyDescent="0.25">
      <c r="A1571" s="106" t="s">
        <v>1925</v>
      </c>
    </row>
    <row r="1572" spans="1:1" x14ac:dyDescent="0.25">
      <c r="A1572" s="106" t="s">
        <v>1926</v>
      </c>
    </row>
    <row r="1573" spans="1:1" x14ac:dyDescent="0.25">
      <c r="A1573" s="106" t="s">
        <v>1927</v>
      </c>
    </row>
    <row r="1574" spans="1:1" x14ac:dyDescent="0.25">
      <c r="A1574" s="106" t="s">
        <v>1928</v>
      </c>
    </row>
    <row r="1575" spans="1:1" x14ac:dyDescent="0.25">
      <c r="A1575" s="106" t="s">
        <v>1929</v>
      </c>
    </row>
    <row r="1576" spans="1:1" x14ac:dyDescent="0.25">
      <c r="A1576" s="106" t="s">
        <v>1930</v>
      </c>
    </row>
    <row r="1577" spans="1:1" x14ac:dyDescent="0.25">
      <c r="A1577" s="106" t="s">
        <v>1931</v>
      </c>
    </row>
    <row r="1578" spans="1:1" x14ac:dyDescent="0.25">
      <c r="A1578" s="106" t="s">
        <v>1932</v>
      </c>
    </row>
    <row r="1579" spans="1:1" x14ac:dyDescent="0.25">
      <c r="A1579" s="106" t="s">
        <v>1933</v>
      </c>
    </row>
    <row r="1580" spans="1:1" x14ac:dyDescent="0.25">
      <c r="A1580" s="106" t="s">
        <v>1934</v>
      </c>
    </row>
    <row r="1581" spans="1:1" x14ac:dyDescent="0.25">
      <c r="A1581" s="106" t="s">
        <v>1935</v>
      </c>
    </row>
    <row r="1582" spans="1:1" x14ac:dyDescent="0.25">
      <c r="A1582" s="106" t="s">
        <v>1936</v>
      </c>
    </row>
    <row r="1583" spans="1:1" x14ac:dyDescent="0.25">
      <c r="A1583" s="106" t="s">
        <v>1937</v>
      </c>
    </row>
    <row r="1584" spans="1:1" x14ac:dyDescent="0.25">
      <c r="A1584" s="106" t="s">
        <v>1938</v>
      </c>
    </row>
    <row r="1585" spans="1:1" x14ac:dyDescent="0.25">
      <c r="A1585" s="106" t="s">
        <v>1939</v>
      </c>
    </row>
    <row r="1586" spans="1:1" x14ac:dyDescent="0.25">
      <c r="A1586" s="106" t="s">
        <v>1940</v>
      </c>
    </row>
    <row r="1587" spans="1:1" x14ac:dyDescent="0.25">
      <c r="A1587" s="106" t="s">
        <v>1941</v>
      </c>
    </row>
    <row r="1588" spans="1:1" x14ac:dyDescent="0.25">
      <c r="A1588" s="106" t="s">
        <v>1942</v>
      </c>
    </row>
    <row r="1589" spans="1:1" x14ac:dyDescent="0.25">
      <c r="A1589" s="106" t="s">
        <v>1943</v>
      </c>
    </row>
    <row r="1590" spans="1:1" x14ac:dyDescent="0.25">
      <c r="A1590" s="106" t="s">
        <v>1944</v>
      </c>
    </row>
    <row r="1591" spans="1:1" x14ac:dyDescent="0.25">
      <c r="A1591" s="106" t="s">
        <v>1945</v>
      </c>
    </row>
    <row r="1592" spans="1:1" x14ac:dyDescent="0.25">
      <c r="A1592" s="106" t="s">
        <v>1946</v>
      </c>
    </row>
    <row r="1593" spans="1:1" x14ac:dyDescent="0.25">
      <c r="A1593" s="106" t="s">
        <v>1947</v>
      </c>
    </row>
    <row r="1594" spans="1:1" x14ac:dyDescent="0.25">
      <c r="A1594" s="106" t="s">
        <v>1948</v>
      </c>
    </row>
    <row r="1595" spans="1:1" x14ac:dyDescent="0.25">
      <c r="A1595" s="106" t="s">
        <v>1949</v>
      </c>
    </row>
    <row r="1596" spans="1:1" x14ac:dyDescent="0.25">
      <c r="A1596" s="106" t="s">
        <v>1950</v>
      </c>
    </row>
    <row r="1597" spans="1:1" x14ac:dyDescent="0.25">
      <c r="A1597" s="106" t="s">
        <v>1951</v>
      </c>
    </row>
    <row r="1598" spans="1:1" x14ac:dyDescent="0.25">
      <c r="A1598" s="106" t="s">
        <v>1952</v>
      </c>
    </row>
    <row r="1599" spans="1:1" x14ac:dyDescent="0.25">
      <c r="A1599" s="106" t="s">
        <v>1953</v>
      </c>
    </row>
    <row r="1600" spans="1:1" x14ac:dyDescent="0.25">
      <c r="A1600" s="106" t="s">
        <v>1954</v>
      </c>
    </row>
    <row r="1601" spans="1:1" x14ac:dyDescent="0.25">
      <c r="A1601" s="106" t="s">
        <v>1955</v>
      </c>
    </row>
    <row r="1602" spans="1:1" x14ac:dyDescent="0.25">
      <c r="A1602" s="106" t="s">
        <v>1956</v>
      </c>
    </row>
    <row r="1603" spans="1:1" x14ac:dyDescent="0.25">
      <c r="A1603" s="106" t="s">
        <v>1957</v>
      </c>
    </row>
    <row r="1604" spans="1:1" x14ac:dyDescent="0.25">
      <c r="A1604" s="106" t="s">
        <v>1958</v>
      </c>
    </row>
    <row r="1605" spans="1:1" x14ac:dyDescent="0.25">
      <c r="A1605" s="106" t="s">
        <v>1959</v>
      </c>
    </row>
    <row r="1606" spans="1:1" x14ac:dyDescent="0.25">
      <c r="A1606" s="106" t="s">
        <v>1960</v>
      </c>
    </row>
    <row r="1607" spans="1:1" x14ac:dyDescent="0.25">
      <c r="A1607" s="106" t="s">
        <v>1961</v>
      </c>
    </row>
    <row r="1608" spans="1:1" x14ac:dyDescent="0.25">
      <c r="A1608" s="106" t="s">
        <v>1962</v>
      </c>
    </row>
    <row r="1609" spans="1:1" x14ac:dyDescent="0.25">
      <c r="A1609" s="106" t="s">
        <v>1963</v>
      </c>
    </row>
    <row r="1610" spans="1:1" x14ac:dyDescent="0.25">
      <c r="A1610" s="106" t="s">
        <v>1964</v>
      </c>
    </row>
    <row r="1611" spans="1:1" x14ac:dyDescent="0.25">
      <c r="A1611" s="106" t="s">
        <v>1965</v>
      </c>
    </row>
    <row r="1612" spans="1:1" x14ac:dyDescent="0.25">
      <c r="A1612" s="106" t="s">
        <v>1966</v>
      </c>
    </row>
    <row r="1613" spans="1:1" x14ac:dyDescent="0.25">
      <c r="A1613" s="106" t="s">
        <v>1967</v>
      </c>
    </row>
    <row r="1614" spans="1:1" x14ac:dyDescent="0.25">
      <c r="A1614" s="106" t="s">
        <v>1968</v>
      </c>
    </row>
    <row r="1615" spans="1:1" x14ac:dyDescent="0.25">
      <c r="A1615" s="106" t="s">
        <v>1969</v>
      </c>
    </row>
    <row r="1616" spans="1:1" x14ac:dyDescent="0.25">
      <c r="A1616" s="106" t="s">
        <v>1970</v>
      </c>
    </row>
    <row r="1617" spans="1:1" x14ac:dyDescent="0.25">
      <c r="A1617" s="106" t="s">
        <v>1971</v>
      </c>
    </row>
    <row r="1618" spans="1:1" x14ac:dyDescent="0.25">
      <c r="A1618" s="106" t="s">
        <v>1972</v>
      </c>
    </row>
    <row r="1619" spans="1:1" x14ac:dyDescent="0.25">
      <c r="A1619" s="106" t="s">
        <v>1973</v>
      </c>
    </row>
    <row r="1620" spans="1:1" x14ac:dyDescent="0.25">
      <c r="A1620" s="106" t="s">
        <v>1974</v>
      </c>
    </row>
    <row r="1621" spans="1:1" x14ac:dyDescent="0.25">
      <c r="A1621" s="106" t="s">
        <v>1975</v>
      </c>
    </row>
    <row r="1622" spans="1:1" x14ac:dyDescent="0.25">
      <c r="A1622" s="106" t="s">
        <v>1976</v>
      </c>
    </row>
    <row r="1623" spans="1:1" x14ac:dyDescent="0.25">
      <c r="A1623" s="106" t="s">
        <v>1977</v>
      </c>
    </row>
    <row r="1624" spans="1:1" x14ac:dyDescent="0.25">
      <c r="A1624" s="106" t="s">
        <v>1978</v>
      </c>
    </row>
    <row r="1625" spans="1:1" x14ac:dyDescent="0.25">
      <c r="A1625" s="106" t="s">
        <v>1979</v>
      </c>
    </row>
    <row r="1626" spans="1:1" x14ac:dyDescent="0.25">
      <c r="A1626" s="106" t="s">
        <v>1980</v>
      </c>
    </row>
    <row r="1627" spans="1:1" x14ac:dyDescent="0.25">
      <c r="A1627" s="106" t="s">
        <v>1981</v>
      </c>
    </row>
    <row r="1628" spans="1:1" x14ac:dyDescent="0.25">
      <c r="A1628" s="106" t="s">
        <v>1982</v>
      </c>
    </row>
    <row r="1629" spans="1:1" x14ac:dyDescent="0.25">
      <c r="A1629" s="106" t="s">
        <v>1983</v>
      </c>
    </row>
    <row r="1630" spans="1:1" x14ac:dyDescent="0.25">
      <c r="A1630" s="106" t="s">
        <v>1984</v>
      </c>
    </row>
    <row r="1631" spans="1:1" x14ac:dyDescent="0.25">
      <c r="A1631" s="106" t="s">
        <v>1985</v>
      </c>
    </row>
    <row r="1632" spans="1:1" x14ac:dyDescent="0.25">
      <c r="A1632" s="106" t="s">
        <v>1986</v>
      </c>
    </row>
    <row r="1633" spans="1:1" x14ac:dyDescent="0.25">
      <c r="A1633" s="106" t="s">
        <v>1987</v>
      </c>
    </row>
    <row r="1634" spans="1:1" x14ac:dyDescent="0.25">
      <c r="A1634" s="106" t="s">
        <v>1988</v>
      </c>
    </row>
    <row r="1635" spans="1:1" x14ac:dyDescent="0.25">
      <c r="A1635" s="106" t="s">
        <v>1989</v>
      </c>
    </row>
    <row r="1636" spans="1:1" x14ac:dyDescent="0.25">
      <c r="A1636" s="106" t="s">
        <v>1990</v>
      </c>
    </row>
    <row r="1637" spans="1:1" x14ac:dyDescent="0.25">
      <c r="A1637" s="106" t="s">
        <v>1991</v>
      </c>
    </row>
    <row r="1638" spans="1:1" x14ac:dyDescent="0.25">
      <c r="A1638" s="106" t="s">
        <v>1992</v>
      </c>
    </row>
    <row r="1639" spans="1:1" x14ac:dyDescent="0.25">
      <c r="A1639" s="106" t="s">
        <v>1993</v>
      </c>
    </row>
    <row r="1640" spans="1:1" x14ac:dyDescent="0.25">
      <c r="A1640" s="106" t="s">
        <v>1994</v>
      </c>
    </row>
    <row r="1641" spans="1:1" x14ac:dyDescent="0.25">
      <c r="A1641" s="106" t="s">
        <v>1995</v>
      </c>
    </row>
    <row r="1642" spans="1:1" x14ac:dyDescent="0.25">
      <c r="A1642" s="106" t="s">
        <v>1996</v>
      </c>
    </row>
    <row r="1643" spans="1:1" x14ac:dyDescent="0.25">
      <c r="A1643" s="106" t="s">
        <v>1997</v>
      </c>
    </row>
    <row r="1644" spans="1:1" x14ac:dyDescent="0.25">
      <c r="A1644" s="106" t="s">
        <v>1998</v>
      </c>
    </row>
    <row r="1645" spans="1:1" x14ac:dyDescent="0.25">
      <c r="A1645" s="106" t="s">
        <v>1999</v>
      </c>
    </row>
    <row r="1646" spans="1:1" x14ac:dyDescent="0.25">
      <c r="A1646" s="106" t="s">
        <v>2000</v>
      </c>
    </row>
    <row r="1647" spans="1:1" x14ac:dyDescent="0.25">
      <c r="A1647" s="106" t="s">
        <v>2001</v>
      </c>
    </row>
    <row r="1648" spans="1:1" x14ac:dyDescent="0.25">
      <c r="A1648" s="106" t="s">
        <v>2002</v>
      </c>
    </row>
    <row r="1649" spans="1:1" x14ac:dyDescent="0.25">
      <c r="A1649" s="106" t="s">
        <v>2003</v>
      </c>
    </row>
    <row r="1650" spans="1:1" x14ac:dyDescent="0.25">
      <c r="A1650" s="106" t="s">
        <v>2004</v>
      </c>
    </row>
    <row r="1651" spans="1:1" x14ac:dyDescent="0.25">
      <c r="A1651" s="106" t="s">
        <v>2005</v>
      </c>
    </row>
    <row r="1652" spans="1:1" x14ac:dyDescent="0.25">
      <c r="A1652" s="106" t="s">
        <v>2006</v>
      </c>
    </row>
    <row r="1653" spans="1:1" x14ac:dyDescent="0.25">
      <c r="A1653" s="106" t="s">
        <v>2007</v>
      </c>
    </row>
    <row r="1654" spans="1:1" x14ac:dyDescent="0.25">
      <c r="A1654" s="106" t="s">
        <v>2008</v>
      </c>
    </row>
    <row r="1655" spans="1:1" x14ac:dyDescent="0.25">
      <c r="A1655" s="106" t="s">
        <v>2009</v>
      </c>
    </row>
    <row r="1656" spans="1:1" x14ac:dyDescent="0.25">
      <c r="A1656" s="106" t="s">
        <v>2010</v>
      </c>
    </row>
    <row r="1657" spans="1:1" x14ac:dyDescent="0.25">
      <c r="A1657" s="106" t="s">
        <v>2011</v>
      </c>
    </row>
    <row r="1658" spans="1:1" x14ac:dyDescent="0.25">
      <c r="A1658" s="106" t="s">
        <v>2012</v>
      </c>
    </row>
    <row r="1659" spans="1:1" x14ac:dyDescent="0.25">
      <c r="A1659" s="106" t="s">
        <v>2013</v>
      </c>
    </row>
    <row r="1660" spans="1:1" x14ac:dyDescent="0.25">
      <c r="A1660" s="106" t="s">
        <v>2014</v>
      </c>
    </row>
    <row r="1661" spans="1:1" x14ac:dyDescent="0.25">
      <c r="A1661" s="106" t="s">
        <v>2015</v>
      </c>
    </row>
    <row r="1662" spans="1:1" x14ac:dyDescent="0.25">
      <c r="A1662" s="106" t="s">
        <v>2016</v>
      </c>
    </row>
    <row r="1663" spans="1:1" x14ac:dyDescent="0.25">
      <c r="A1663" s="106" t="s">
        <v>2017</v>
      </c>
    </row>
    <row r="1664" spans="1:1" x14ac:dyDescent="0.25">
      <c r="A1664" s="106" t="s">
        <v>2018</v>
      </c>
    </row>
    <row r="1665" spans="1:1" x14ac:dyDescent="0.25">
      <c r="A1665" s="106" t="s">
        <v>2019</v>
      </c>
    </row>
    <row r="1666" spans="1:1" x14ac:dyDescent="0.25">
      <c r="A1666" s="106" t="s">
        <v>2020</v>
      </c>
    </row>
    <row r="1667" spans="1:1" x14ac:dyDescent="0.25">
      <c r="A1667" s="106" t="s">
        <v>2021</v>
      </c>
    </row>
    <row r="1668" spans="1:1" x14ac:dyDescent="0.25">
      <c r="A1668" s="106" t="s">
        <v>2022</v>
      </c>
    </row>
    <row r="1669" spans="1:1" x14ac:dyDescent="0.25">
      <c r="A1669" s="106" t="s">
        <v>2023</v>
      </c>
    </row>
    <row r="1670" spans="1:1" x14ac:dyDescent="0.25">
      <c r="A1670" s="106" t="s">
        <v>2024</v>
      </c>
    </row>
    <row r="1671" spans="1:1" x14ac:dyDescent="0.25">
      <c r="A1671" s="106" t="s">
        <v>2025</v>
      </c>
    </row>
    <row r="1672" spans="1:1" x14ac:dyDescent="0.25">
      <c r="A1672" s="106" t="s">
        <v>2026</v>
      </c>
    </row>
    <row r="1673" spans="1:1" x14ac:dyDescent="0.25">
      <c r="A1673" s="106" t="s">
        <v>2027</v>
      </c>
    </row>
    <row r="1674" spans="1:1" x14ac:dyDescent="0.25">
      <c r="A1674" s="106" t="s">
        <v>2028</v>
      </c>
    </row>
    <row r="1675" spans="1:1" x14ac:dyDescent="0.25">
      <c r="A1675" s="106" t="s">
        <v>2029</v>
      </c>
    </row>
    <row r="1676" spans="1:1" x14ac:dyDescent="0.25">
      <c r="A1676" s="106" t="s">
        <v>2030</v>
      </c>
    </row>
    <row r="1677" spans="1:1" x14ac:dyDescent="0.25">
      <c r="A1677" s="106" t="s">
        <v>2031</v>
      </c>
    </row>
    <row r="1678" spans="1:1" x14ac:dyDescent="0.25">
      <c r="A1678" s="106" t="s">
        <v>2032</v>
      </c>
    </row>
    <row r="1679" spans="1:1" x14ac:dyDescent="0.25">
      <c r="A1679" s="106" t="s">
        <v>2033</v>
      </c>
    </row>
    <row r="1680" spans="1:1" x14ac:dyDescent="0.25">
      <c r="A1680" s="106" t="s">
        <v>2034</v>
      </c>
    </row>
    <row r="1681" spans="1:1" x14ac:dyDescent="0.25">
      <c r="A1681" s="106" t="s">
        <v>2035</v>
      </c>
    </row>
    <row r="1682" spans="1:1" x14ac:dyDescent="0.25">
      <c r="A1682" s="106" t="s">
        <v>2036</v>
      </c>
    </row>
    <row r="1683" spans="1:1" x14ac:dyDescent="0.25">
      <c r="A1683" s="106" t="s">
        <v>2037</v>
      </c>
    </row>
    <row r="1684" spans="1:1" x14ac:dyDescent="0.25">
      <c r="A1684" s="106" t="s">
        <v>2038</v>
      </c>
    </row>
    <row r="1685" spans="1:1" x14ac:dyDescent="0.25">
      <c r="A1685" s="106" t="s">
        <v>2039</v>
      </c>
    </row>
    <row r="1686" spans="1:1" x14ac:dyDescent="0.25">
      <c r="A1686" s="106" t="s">
        <v>2040</v>
      </c>
    </row>
    <row r="1687" spans="1:1" x14ac:dyDescent="0.25">
      <c r="A1687" s="106" t="s">
        <v>2041</v>
      </c>
    </row>
    <row r="1688" spans="1:1" x14ac:dyDescent="0.25">
      <c r="A1688" s="106" t="s">
        <v>2042</v>
      </c>
    </row>
    <row r="1689" spans="1:1" x14ac:dyDescent="0.25">
      <c r="A1689" s="106" t="s">
        <v>2043</v>
      </c>
    </row>
    <row r="1690" spans="1:1" x14ac:dyDescent="0.25">
      <c r="A1690" s="106" t="s">
        <v>2044</v>
      </c>
    </row>
    <row r="1691" spans="1:1" x14ac:dyDescent="0.25">
      <c r="A1691" s="106" t="s">
        <v>2045</v>
      </c>
    </row>
    <row r="1692" spans="1:1" x14ac:dyDescent="0.25">
      <c r="A1692" s="106" t="s">
        <v>2046</v>
      </c>
    </row>
    <row r="1693" spans="1:1" x14ac:dyDescent="0.25">
      <c r="A1693" s="106" t="s">
        <v>2047</v>
      </c>
    </row>
    <row r="1694" spans="1:1" x14ac:dyDescent="0.25">
      <c r="A1694" s="106" t="s">
        <v>2048</v>
      </c>
    </row>
    <row r="1695" spans="1:1" x14ac:dyDescent="0.25">
      <c r="A1695" s="106" t="s">
        <v>2049</v>
      </c>
    </row>
    <row r="1696" spans="1:1" x14ac:dyDescent="0.25">
      <c r="A1696" s="106" t="s">
        <v>2050</v>
      </c>
    </row>
    <row r="1697" spans="1:1" x14ac:dyDescent="0.25">
      <c r="A1697" s="106" t="s">
        <v>2051</v>
      </c>
    </row>
    <row r="1698" spans="1:1" x14ac:dyDescent="0.25">
      <c r="A1698" s="106" t="s">
        <v>2052</v>
      </c>
    </row>
    <row r="1699" spans="1:1" x14ac:dyDescent="0.25">
      <c r="A1699" s="106" t="s">
        <v>2053</v>
      </c>
    </row>
    <row r="1700" spans="1:1" x14ac:dyDescent="0.25">
      <c r="A1700" s="106" t="s">
        <v>2054</v>
      </c>
    </row>
    <row r="1701" spans="1:1" x14ac:dyDescent="0.25">
      <c r="A1701" s="106" t="s">
        <v>2055</v>
      </c>
    </row>
    <row r="1702" spans="1:1" x14ac:dyDescent="0.25">
      <c r="A1702" s="106" t="s">
        <v>2056</v>
      </c>
    </row>
    <row r="1703" spans="1:1" x14ac:dyDescent="0.25">
      <c r="A1703" s="106" t="s">
        <v>2057</v>
      </c>
    </row>
    <row r="1704" spans="1:1" x14ac:dyDescent="0.25">
      <c r="A1704" s="106" t="s">
        <v>2058</v>
      </c>
    </row>
    <row r="1705" spans="1:1" x14ac:dyDescent="0.25">
      <c r="A1705" s="106" t="s">
        <v>2059</v>
      </c>
    </row>
    <row r="1706" spans="1:1" x14ac:dyDescent="0.25">
      <c r="A1706" s="106" t="s">
        <v>2060</v>
      </c>
    </row>
    <row r="1707" spans="1:1" x14ac:dyDescent="0.25">
      <c r="A1707" s="106" t="s">
        <v>2061</v>
      </c>
    </row>
    <row r="1708" spans="1:1" x14ac:dyDescent="0.25">
      <c r="A1708" s="106" t="s">
        <v>2062</v>
      </c>
    </row>
    <row r="1709" spans="1:1" x14ac:dyDescent="0.25">
      <c r="A1709" s="106" t="s">
        <v>2063</v>
      </c>
    </row>
    <row r="1710" spans="1:1" x14ac:dyDescent="0.25">
      <c r="A1710" s="106" t="s">
        <v>2064</v>
      </c>
    </row>
    <row r="1711" spans="1:1" x14ac:dyDescent="0.25">
      <c r="A1711" s="106" t="s">
        <v>2065</v>
      </c>
    </row>
    <row r="1712" spans="1:1" x14ac:dyDescent="0.25">
      <c r="A1712" s="106" t="s">
        <v>2066</v>
      </c>
    </row>
    <row r="1713" spans="1:1" x14ac:dyDescent="0.25">
      <c r="A1713" s="106" t="s">
        <v>2067</v>
      </c>
    </row>
    <row r="1714" spans="1:1" x14ac:dyDescent="0.25">
      <c r="A1714" s="106" t="s">
        <v>2068</v>
      </c>
    </row>
    <row r="1715" spans="1:1" x14ac:dyDescent="0.25">
      <c r="A1715" s="106" t="s">
        <v>2069</v>
      </c>
    </row>
    <row r="1716" spans="1:1" x14ac:dyDescent="0.25">
      <c r="A1716" s="106" t="s">
        <v>2070</v>
      </c>
    </row>
    <row r="1717" spans="1:1" x14ac:dyDescent="0.25">
      <c r="A1717" s="106" t="s">
        <v>2071</v>
      </c>
    </row>
    <row r="1718" spans="1:1" x14ac:dyDescent="0.25">
      <c r="A1718" s="106" t="s">
        <v>2072</v>
      </c>
    </row>
    <row r="1719" spans="1:1" x14ac:dyDescent="0.25">
      <c r="A1719" s="106" t="s">
        <v>2073</v>
      </c>
    </row>
    <row r="1720" spans="1:1" x14ac:dyDescent="0.25">
      <c r="A1720" s="106" t="s">
        <v>2074</v>
      </c>
    </row>
    <row r="1721" spans="1:1" x14ac:dyDescent="0.25">
      <c r="A1721" s="106" t="s">
        <v>2075</v>
      </c>
    </row>
    <row r="1722" spans="1:1" x14ac:dyDescent="0.25">
      <c r="A1722" s="106" t="s">
        <v>2076</v>
      </c>
    </row>
    <row r="1723" spans="1:1" x14ac:dyDescent="0.25">
      <c r="A1723" s="106" t="s">
        <v>2077</v>
      </c>
    </row>
    <row r="1724" spans="1:1" x14ac:dyDescent="0.25">
      <c r="A1724" s="106" t="s">
        <v>2078</v>
      </c>
    </row>
    <row r="1725" spans="1:1" x14ac:dyDescent="0.25">
      <c r="A1725" s="106" t="s">
        <v>2079</v>
      </c>
    </row>
    <row r="1726" spans="1:1" x14ac:dyDescent="0.25">
      <c r="A1726" s="106" t="s">
        <v>2080</v>
      </c>
    </row>
    <row r="1727" spans="1:1" x14ac:dyDescent="0.25">
      <c r="A1727" s="106" t="s">
        <v>2081</v>
      </c>
    </row>
    <row r="1728" spans="1:1" x14ac:dyDescent="0.25">
      <c r="A1728" s="106" t="s">
        <v>2082</v>
      </c>
    </row>
    <row r="1729" spans="1:1" x14ac:dyDescent="0.25">
      <c r="A1729" s="106" t="s">
        <v>2083</v>
      </c>
    </row>
    <row r="1730" spans="1:1" x14ac:dyDescent="0.25">
      <c r="A1730" s="106" t="s">
        <v>2084</v>
      </c>
    </row>
    <row r="1731" spans="1:1" x14ac:dyDescent="0.25">
      <c r="A1731" s="106" t="s">
        <v>2085</v>
      </c>
    </row>
    <row r="1732" spans="1:1" x14ac:dyDescent="0.25">
      <c r="A1732" s="106" t="s">
        <v>2086</v>
      </c>
    </row>
    <row r="1733" spans="1:1" x14ac:dyDescent="0.25">
      <c r="A1733" s="106" t="s">
        <v>2087</v>
      </c>
    </row>
    <row r="1734" spans="1:1" x14ac:dyDescent="0.25">
      <c r="A1734" s="106" t="s">
        <v>2088</v>
      </c>
    </row>
    <row r="1735" spans="1:1" x14ac:dyDescent="0.25">
      <c r="A1735" s="106" t="s">
        <v>2089</v>
      </c>
    </row>
    <row r="1736" spans="1:1" x14ac:dyDescent="0.25">
      <c r="A1736" s="106" t="s">
        <v>2090</v>
      </c>
    </row>
    <row r="1737" spans="1:1" x14ac:dyDescent="0.25">
      <c r="A1737" s="106" t="s">
        <v>2091</v>
      </c>
    </row>
    <row r="1738" spans="1:1" x14ac:dyDescent="0.25">
      <c r="A1738" s="106" t="s">
        <v>2092</v>
      </c>
    </row>
    <row r="1739" spans="1:1" x14ac:dyDescent="0.25">
      <c r="A1739" s="106" t="s">
        <v>2093</v>
      </c>
    </row>
    <row r="1740" spans="1:1" x14ac:dyDescent="0.25">
      <c r="A1740" s="106" t="s">
        <v>2094</v>
      </c>
    </row>
    <row r="1741" spans="1:1" x14ac:dyDescent="0.25">
      <c r="A1741" s="106" t="s">
        <v>2095</v>
      </c>
    </row>
    <row r="1742" spans="1:1" x14ac:dyDescent="0.25">
      <c r="A1742" s="106" t="s">
        <v>2096</v>
      </c>
    </row>
    <row r="1743" spans="1:1" x14ac:dyDescent="0.25">
      <c r="A1743" s="106" t="s">
        <v>2097</v>
      </c>
    </row>
    <row r="1744" spans="1:1" x14ac:dyDescent="0.25">
      <c r="A1744" s="106" t="s">
        <v>2098</v>
      </c>
    </row>
    <row r="1745" spans="1:1" x14ac:dyDescent="0.25">
      <c r="A1745" s="106" t="s">
        <v>2099</v>
      </c>
    </row>
    <row r="1746" spans="1:1" x14ac:dyDescent="0.25">
      <c r="A1746" s="106" t="s">
        <v>2100</v>
      </c>
    </row>
    <row r="1747" spans="1:1" x14ac:dyDescent="0.25">
      <c r="A1747" s="106" t="s">
        <v>2101</v>
      </c>
    </row>
    <row r="1748" spans="1:1" x14ac:dyDescent="0.25">
      <c r="A1748" s="106" t="s">
        <v>2102</v>
      </c>
    </row>
    <row r="1749" spans="1:1" x14ac:dyDescent="0.25">
      <c r="A1749" s="106" t="s">
        <v>2103</v>
      </c>
    </row>
    <row r="1750" spans="1:1" x14ac:dyDescent="0.25">
      <c r="A1750" s="106" t="s">
        <v>2104</v>
      </c>
    </row>
    <row r="1751" spans="1:1" x14ac:dyDescent="0.25">
      <c r="A1751" s="106" t="s">
        <v>2105</v>
      </c>
    </row>
    <row r="1752" spans="1:1" x14ac:dyDescent="0.25">
      <c r="A1752" s="106" t="s">
        <v>2106</v>
      </c>
    </row>
    <row r="1753" spans="1:1" x14ac:dyDescent="0.25">
      <c r="A1753" s="106" t="s">
        <v>2107</v>
      </c>
    </row>
    <row r="1754" spans="1:1" x14ac:dyDescent="0.25">
      <c r="A1754" s="106" t="s">
        <v>2108</v>
      </c>
    </row>
    <row r="1755" spans="1:1" x14ac:dyDescent="0.25">
      <c r="A1755" s="106" t="s">
        <v>2109</v>
      </c>
    </row>
    <row r="1756" spans="1:1" x14ac:dyDescent="0.25">
      <c r="A1756" s="106" t="s">
        <v>2110</v>
      </c>
    </row>
    <row r="1757" spans="1:1" x14ac:dyDescent="0.25">
      <c r="A1757" s="106" t="s">
        <v>2111</v>
      </c>
    </row>
    <row r="1758" spans="1:1" x14ac:dyDescent="0.25">
      <c r="A1758" s="106" t="s">
        <v>2112</v>
      </c>
    </row>
    <row r="1759" spans="1:1" x14ac:dyDescent="0.25">
      <c r="A1759" s="106" t="s">
        <v>2113</v>
      </c>
    </row>
    <row r="1760" spans="1:1" x14ac:dyDescent="0.25">
      <c r="A1760" s="106" t="s">
        <v>2114</v>
      </c>
    </row>
    <row r="1761" spans="1:1" x14ac:dyDescent="0.25">
      <c r="A1761" s="106" t="s">
        <v>2115</v>
      </c>
    </row>
    <row r="1762" spans="1:1" x14ac:dyDescent="0.25">
      <c r="A1762" s="106" t="s">
        <v>2116</v>
      </c>
    </row>
    <row r="1763" spans="1:1" x14ac:dyDescent="0.25">
      <c r="A1763" s="106" t="s">
        <v>2117</v>
      </c>
    </row>
    <row r="1764" spans="1:1" x14ac:dyDescent="0.25">
      <c r="A1764" s="106" t="s">
        <v>2118</v>
      </c>
    </row>
    <row r="1765" spans="1:1" x14ac:dyDescent="0.25">
      <c r="A1765" s="106" t="s">
        <v>2119</v>
      </c>
    </row>
    <row r="1766" spans="1:1" x14ac:dyDescent="0.25">
      <c r="A1766" s="106" t="s">
        <v>2120</v>
      </c>
    </row>
    <row r="1767" spans="1:1" x14ac:dyDescent="0.25">
      <c r="A1767" s="106" t="s">
        <v>2121</v>
      </c>
    </row>
    <row r="1768" spans="1:1" x14ac:dyDescent="0.25">
      <c r="A1768" s="106" t="s">
        <v>2122</v>
      </c>
    </row>
    <row r="1769" spans="1:1" x14ac:dyDescent="0.25">
      <c r="A1769" s="106" t="s">
        <v>2123</v>
      </c>
    </row>
    <row r="1770" spans="1:1" x14ac:dyDescent="0.25">
      <c r="A1770" s="106" t="s">
        <v>2124</v>
      </c>
    </row>
    <row r="1771" spans="1:1" x14ac:dyDescent="0.25">
      <c r="A1771" s="106" t="s">
        <v>2125</v>
      </c>
    </row>
    <row r="1772" spans="1:1" x14ac:dyDescent="0.25">
      <c r="A1772" s="106" t="s">
        <v>2126</v>
      </c>
    </row>
    <row r="1773" spans="1:1" x14ac:dyDescent="0.25">
      <c r="A1773" s="106" t="s">
        <v>2127</v>
      </c>
    </row>
    <row r="1774" spans="1:1" x14ac:dyDescent="0.25">
      <c r="A1774" s="106" t="s">
        <v>2128</v>
      </c>
    </row>
    <row r="1775" spans="1:1" x14ac:dyDescent="0.25">
      <c r="A1775" s="106" t="s">
        <v>2129</v>
      </c>
    </row>
    <row r="1776" spans="1:1" x14ac:dyDescent="0.25">
      <c r="A1776" s="106" t="s">
        <v>2130</v>
      </c>
    </row>
    <row r="1777" spans="1:1" x14ac:dyDescent="0.25">
      <c r="A1777" s="106" t="s">
        <v>2131</v>
      </c>
    </row>
    <row r="1778" spans="1:1" x14ac:dyDescent="0.25">
      <c r="A1778" s="106" t="s">
        <v>2132</v>
      </c>
    </row>
    <row r="1779" spans="1:1" x14ac:dyDescent="0.25">
      <c r="A1779" s="106" t="s">
        <v>2133</v>
      </c>
    </row>
    <row r="1780" spans="1:1" x14ac:dyDescent="0.25">
      <c r="A1780" s="106" t="s">
        <v>2134</v>
      </c>
    </row>
    <row r="1781" spans="1:1" x14ac:dyDescent="0.25">
      <c r="A1781" s="106" t="s">
        <v>2135</v>
      </c>
    </row>
    <row r="1782" spans="1:1" x14ac:dyDescent="0.25">
      <c r="A1782" s="106" t="s">
        <v>2136</v>
      </c>
    </row>
    <row r="1783" spans="1:1" x14ac:dyDescent="0.25">
      <c r="A1783" s="106" t="s">
        <v>2137</v>
      </c>
    </row>
    <row r="1784" spans="1:1" x14ac:dyDescent="0.25">
      <c r="A1784" s="106" t="s">
        <v>2138</v>
      </c>
    </row>
    <row r="1785" spans="1:1" x14ac:dyDescent="0.25">
      <c r="A1785" s="106" t="s">
        <v>2139</v>
      </c>
    </row>
    <row r="1786" spans="1:1" x14ac:dyDescent="0.25">
      <c r="A1786" s="106" t="s">
        <v>2140</v>
      </c>
    </row>
    <row r="1787" spans="1:1" x14ac:dyDescent="0.25">
      <c r="A1787" s="106" t="s">
        <v>2141</v>
      </c>
    </row>
    <row r="1788" spans="1:1" x14ac:dyDescent="0.25">
      <c r="A1788" s="106" t="s">
        <v>2142</v>
      </c>
    </row>
    <row r="1789" spans="1:1" x14ac:dyDescent="0.25">
      <c r="A1789" s="106" t="s">
        <v>2143</v>
      </c>
    </row>
    <row r="1790" spans="1:1" x14ac:dyDescent="0.25">
      <c r="A1790" s="106" t="s">
        <v>2144</v>
      </c>
    </row>
    <row r="1791" spans="1:1" x14ac:dyDescent="0.25">
      <c r="A1791" s="106" t="s">
        <v>2145</v>
      </c>
    </row>
    <row r="1792" spans="1:1" x14ac:dyDescent="0.25">
      <c r="A1792" s="106" t="s">
        <v>2146</v>
      </c>
    </row>
    <row r="1793" spans="1:1" x14ac:dyDescent="0.25">
      <c r="A1793" s="106" t="s">
        <v>2147</v>
      </c>
    </row>
    <row r="1794" spans="1:1" x14ac:dyDescent="0.25">
      <c r="A1794" s="106" t="s">
        <v>2148</v>
      </c>
    </row>
    <row r="1795" spans="1:1" x14ac:dyDescent="0.25">
      <c r="A1795" s="106" t="s">
        <v>2149</v>
      </c>
    </row>
    <row r="1796" spans="1:1" x14ac:dyDescent="0.25">
      <c r="A1796" s="106" t="s">
        <v>2150</v>
      </c>
    </row>
    <row r="1797" spans="1:1" x14ac:dyDescent="0.25">
      <c r="A1797" s="106" t="s">
        <v>2151</v>
      </c>
    </row>
    <row r="1798" spans="1:1" x14ac:dyDescent="0.25">
      <c r="A1798" s="106" t="s">
        <v>2152</v>
      </c>
    </row>
    <row r="1799" spans="1:1" x14ac:dyDescent="0.25">
      <c r="A1799" s="106" t="s">
        <v>2153</v>
      </c>
    </row>
    <row r="1800" spans="1:1" x14ac:dyDescent="0.25">
      <c r="A1800" s="106" t="s">
        <v>2154</v>
      </c>
    </row>
    <row r="1801" spans="1:1" x14ac:dyDescent="0.25">
      <c r="A1801" s="106" t="s">
        <v>2155</v>
      </c>
    </row>
    <row r="1802" spans="1:1" x14ac:dyDescent="0.25">
      <c r="A1802" s="106" t="s">
        <v>2156</v>
      </c>
    </row>
    <row r="1803" spans="1:1" x14ac:dyDescent="0.25">
      <c r="A1803" s="106" t="s">
        <v>2157</v>
      </c>
    </row>
    <row r="1804" spans="1:1" x14ac:dyDescent="0.25">
      <c r="A1804" s="106" t="s">
        <v>2158</v>
      </c>
    </row>
    <row r="1805" spans="1:1" x14ac:dyDescent="0.25">
      <c r="A1805" s="106" t="s">
        <v>2159</v>
      </c>
    </row>
    <row r="1806" spans="1:1" x14ac:dyDescent="0.25">
      <c r="A1806" s="106" t="s">
        <v>2160</v>
      </c>
    </row>
    <row r="1807" spans="1:1" x14ac:dyDescent="0.25">
      <c r="A1807" s="106" t="s">
        <v>2161</v>
      </c>
    </row>
    <row r="1808" spans="1:1" x14ac:dyDescent="0.25">
      <c r="A1808" s="106" t="s">
        <v>2162</v>
      </c>
    </row>
    <row r="1809" spans="1:1" x14ac:dyDescent="0.25">
      <c r="A1809" s="106" t="s">
        <v>2163</v>
      </c>
    </row>
    <row r="1810" spans="1:1" x14ac:dyDescent="0.25">
      <c r="A1810" s="106" t="s">
        <v>2164</v>
      </c>
    </row>
    <row r="1811" spans="1:1" x14ac:dyDescent="0.25">
      <c r="A1811" s="106" t="s">
        <v>2165</v>
      </c>
    </row>
    <row r="1812" spans="1:1" x14ac:dyDescent="0.25">
      <c r="A1812" s="106" t="s">
        <v>2166</v>
      </c>
    </row>
    <row r="1813" spans="1:1" x14ac:dyDescent="0.25">
      <c r="A1813" s="106" t="s">
        <v>2167</v>
      </c>
    </row>
    <row r="1814" spans="1:1" x14ac:dyDescent="0.25">
      <c r="A1814" s="106" t="s">
        <v>2168</v>
      </c>
    </row>
    <row r="1815" spans="1:1" x14ac:dyDescent="0.25">
      <c r="A1815" s="106" t="s">
        <v>2169</v>
      </c>
    </row>
    <row r="1816" spans="1:1" x14ac:dyDescent="0.25">
      <c r="A1816" s="106" t="s">
        <v>2170</v>
      </c>
    </row>
    <row r="1817" spans="1:1" x14ac:dyDescent="0.25">
      <c r="A1817" s="106" t="s">
        <v>2171</v>
      </c>
    </row>
    <row r="1818" spans="1:1" x14ac:dyDescent="0.25">
      <c r="A1818" s="106" t="s">
        <v>2172</v>
      </c>
    </row>
    <row r="1819" spans="1:1" x14ac:dyDescent="0.25">
      <c r="A1819" s="106" t="s">
        <v>2173</v>
      </c>
    </row>
    <row r="1820" spans="1:1" x14ac:dyDescent="0.25">
      <c r="A1820" s="106" t="s">
        <v>2174</v>
      </c>
    </row>
    <row r="1821" spans="1:1" x14ac:dyDescent="0.25">
      <c r="A1821" s="106" t="s">
        <v>2175</v>
      </c>
    </row>
    <row r="1822" spans="1:1" x14ac:dyDescent="0.25">
      <c r="A1822" s="106" t="s">
        <v>2176</v>
      </c>
    </row>
    <row r="1823" spans="1:1" x14ac:dyDescent="0.25">
      <c r="A1823" s="106" t="s">
        <v>2177</v>
      </c>
    </row>
    <row r="1824" spans="1:1" x14ac:dyDescent="0.25">
      <c r="A1824" s="106" t="s">
        <v>2178</v>
      </c>
    </row>
    <row r="1825" spans="1:1" x14ac:dyDescent="0.25">
      <c r="A1825" s="106" t="s">
        <v>2179</v>
      </c>
    </row>
    <row r="1826" spans="1:1" x14ac:dyDescent="0.25">
      <c r="A1826" s="106" t="s">
        <v>2180</v>
      </c>
    </row>
    <row r="1827" spans="1:1" x14ac:dyDescent="0.25">
      <c r="A1827" s="106" t="s">
        <v>2181</v>
      </c>
    </row>
    <row r="1828" spans="1:1" x14ac:dyDescent="0.25">
      <c r="A1828" s="106" t="s">
        <v>2182</v>
      </c>
    </row>
    <row r="1829" spans="1:1" x14ac:dyDescent="0.25">
      <c r="A1829" s="106" t="s">
        <v>2183</v>
      </c>
    </row>
    <row r="1830" spans="1:1" x14ac:dyDescent="0.25">
      <c r="A1830" s="106" t="s">
        <v>2184</v>
      </c>
    </row>
    <row r="1831" spans="1:1" x14ac:dyDescent="0.25">
      <c r="A1831" s="106" t="s">
        <v>2185</v>
      </c>
    </row>
    <row r="1832" spans="1:1" x14ac:dyDescent="0.25">
      <c r="A1832" s="106" t="s">
        <v>2186</v>
      </c>
    </row>
    <row r="1833" spans="1:1" x14ac:dyDescent="0.25">
      <c r="A1833" s="106" t="s">
        <v>2187</v>
      </c>
    </row>
    <row r="1834" spans="1:1" x14ac:dyDescent="0.25">
      <c r="A1834" s="106" t="s">
        <v>2188</v>
      </c>
    </row>
    <row r="1835" spans="1:1" x14ac:dyDescent="0.25">
      <c r="A1835" s="106" t="s">
        <v>2189</v>
      </c>
    </row>
    <row r="1836" spans="1:1" x14ac:dyDescent="0.25">
      <c r="A1836" s="106" t="s">
        <v>2190</v>
      </c>
    </row>
    <row r="1837" spans="1:1" x14ac:dyDescent="0.25">
      <c r="A1837" s="106" t="s">
        <v>2191</v>
      </c>
    </row>
    <row r="1838" spans="1:1" x14ac:dyDescent="0.25">
      <c r="A1838" s="106" t="s">
        <v>2192</v>
      </c>
    </row>
    <row r="1839" spans="1:1" x14ac:dyDescent="0.25">
      <c r="A1839" s="106" t="s">
        <v>2193</v>
      </c>
    </row>
    <row r="1840" spans="1:1" x14ac:dyDescent="0.25">
      <c r="A1840" s="106" t="s">
        <v>2194</v>
      </c>
    </row>
    <row r="1841" spans="1:1" x14ac:dyDescent="0.25">
      <c r="A1841" s="106" t="s">
        <v>2195</v>
      </c>
    </row>
    <row r="1842" spans="1:1" x14ac:dyDescent="0.25">
      <c r="A1842" s="106" t="s">
        <v>2196</v>
      </c>
    </row>
    <row r="1843" spans="1:1" x14ac:dyDescent="0.25">
      <c r="A1843" s="106" t="s">
        <v>2197</v>
      </c>
    </row>
    <row r="1844" spans="1:1" x14ac:dyDescent="0.25">
      <c r="A1844" s="106" t="s">
        <v>2198</v>
      </c>
    </row>
    <row r="1845" spans="1:1" x14ac:dyDescent="0.25">
      <c r="A1845" s="106" t="s">
        <v>2199</v>
      </c>
    </row>
    <row r="1846" spans="1:1" x14ac:dyDescent="0.25">
      <c r="A1846" s="106" t="s">
        <v>2200</v>
      </c>
    </row>
    <row r="1847" spans="1:1" x14ac:dyDescent="0.25">
      <c r="A1847" s="106" t="s">
        <v>2201</v>
      </c>
    </row>
    <row r="1848" spans="1:1" x14ac:dyDescent="0.25">
      <c r="A1848" s="106" t="s">
        <v>2202</v>
      </c>
    </row>
    <row r="1849" spans="1:1" x14ac:dyDescent="0.25">
      <c r="A1849" s="106" t="s">
        <v>2203</v>
      </c>
    </row>
    <row r="1850" spans="1:1" x14ac:dyDescent="0.25">
      <c r="A1850" s="106" t="s">
        <v>2204</v>
      </c>
    </row>
    <row r="1851" spans="1:1" x14ac:dyDescent="0.25">
      <c r="A1851" s="106" t="s">
        <v>2205</v>
      </c>
    </row>
    <row r="1852" spans="1:1" x14ac:dyDescent="0.25">
      <c r="A1852" s="106" t="s">
        <v>2206</v>
      </c>
    </row>
    <row r="1853" spans="1:1" x14ac:dyDescent="0.25">
      <c r="A1853" s="106" t="s">
        <v>2207</v>
      </c>
    </row>
    <row r="1854" spans="1:1" x14ac:dyDescent="0.25">
      <c r="A1854" s="106" t="s">
        <v>2208</v>
      </c>
    </row>
    <row r="1855" spans="1:1" x14ac:dyDescent="0.25">
      <c r="A1855" s="106" t="s">
        <v>2209</v>
      </c>
    </row>
    <row r="1856" spans="1:1" x14ac:dyDescent="0.25">
      <c r="A1856" s="106" t="s">
        <v>2210</v>
      </c>
    </row>
    <row r="1857" spans="1:1" x14ac:dyDescent="0.25">
      <c r="A1857" s="106" t="s">
        <v>2211</v>
      </c>
    </row>
    <row r="1858" spans="1:1" x14ac:dyDescent="0.25">
      <c r="A1858" s="106" t="s">
        <v>2212</v>
      </c>
    </row>
    <row r="1859" spans="1:1" x14ac:dyDescent="0.25">
      <c r="A1859" s="106" t="s">
        <v>2213</v>
      </c>
    </row>
    <row r="1860" spans="1:1" x14ac:dyDescent="0.25">
      <c r="A1860" s="106" t="s">
        <v>2214</v>
      </c>
    </row>
    <row r="1861" spans="1:1" x14ac:dyDescent="0.25">
      <c r="A1861" s="106" t="s">
        <v>2215</v>
      </c>
    </row>
    <row r="1862" spans="1:1" x14ac:dyDescent="0.25">
      <c r="A1862" s="106" t="s">
        <v>2216</v>
      </c>
    </row>
    <row r="1863" spans="1:1" x14ac:dyDescent="0.25">
      <c r="A1863" s="106" t="s">
        <v>2217</v>
      </c>
    </row>
    <row r="1864" spans="1:1" x14ac:dyDescent="0.25">
      <c r="A1864" s="106" t="s">
        <v>2218</v>
      </c>
    </row>
    <row r="1865" spans="1:1" x14ac:dyDescent="0.25">
      <c r="A1865" s="106" t="s">
        <v>2219</v>
      </c>
    </row>
    <row r="1866" spans="1:1" x14ac:dyDescent="0.25">
      <c r="A1866" s="106" t="s">
        <v>2220</v>
      </c>
    </row>
    <row r="1867" spans="1:1" x14ac:dyDescent="0.25">
      <c r="A1867" s="106" t="s">
        <v>2221</v>
      </c>
    </row>
    <row r="1868" spans="1:1" x14ac:dyDescent="0.25">
      <c r="A1868" s="106" t="s">
        <v>2222</v>
      </c>
    </row>
    <row r="1869" spans="1:1" x14ac:dyDescent="0.25">
      <c r="A1869" s="106" t="s">
        <v>2223</v>
      </c>
    </row>
    <row r="1870" spans="1:1" x14ac:dyDescent="0.25">
      <c r="A1870" s="106" t="s">
        <v>2224</v>
      </c>
    </row>
    <row r="1871" spans="1:1" x14ac:dyDescent="0.25">
      <c r="A1871" s="106" t="s">
        <v>2225</v>
      </c>
    </row>
    <row r="1872" spans="1:1" x14ac:dyDescent="0.25">
      <c r="A1872" s="106" t="s">
        <v>2226</v>
      </c>
    </row>
    <row r="1873" spans="1:1" x14ac:dyDescent="0.25">
      <c r="A1873" s="106" t="s">
        <v>2227</v>
      </c>
    </row>
    <row r="1874" spans="1:1" x14ac:dyDescent="0.25">
      <c r="A1874" s="106" t="s">
        <v>2228</v>
      </c>
    </row>
    <row r="1875" spans="1:1" x14ac:dyDescent="0.25">
      <c r="A1875" s="106" t="s">
        <v>2229</v>
      </c>
    </row>
    <row r="1876" spans="1:1" x14ac:dyDescent="0.25">
      <c r="A1876" s="106" t="s">
        <v>2230</v>
      </c>
    </row>
    <row r="1877" spans="1:1" x14ac:dyDescent="0.25">
      <c r="A1877" s="106" t="s">
        <v>2231</v>
      </c>
    </row>
    <row r="1878" spans="1:1" x14ac:dyDescent="0.25">
      <c r="A1878" s="106" t="s">
        <v>2232</v>
      </c>
    </row>
    <row r="1879" spans="1:1" x14ac:dyDescent="0.25">
      <c r="A1879" s="106" t="s">
        <v>2233</v>
      </c>
    </row>
    <row r="1880" spans="1:1" x14ac:dyDescent="0.25">
      <c r="A1880" s="106" t="s">
        <v>2234</v>
      </c>
    </row>
    <row r="1881" spans="1:1" x14ac:dyDescent="0.25">
      <c r="A1881" s="106" t="s">
        <v>2235</v>
      </c>
    </row>
    <row r="1882" spans="1:1" x14ac:dyDescent="0.25">
      <c r="A1882" s="106" t="s">
        <v>2236</v>
      </c>
    </row>
    <row r="1883" spans="1:1" x14ac:dyDescent="0.25">
      <c r="A1883" s="106" t="s">
        <v>2237</v>
      </c>
    </row>
    <row r="1884" spans="1:1" x14ac:dyDescent="0.25">
      <c r="A1884" s="106" t="s">
        <v>2238</v>
      </c>
    </row>
    <row r="1885" spans="1:1" x14ac:dyDescent="0.25">
      <c r="A1885" s="106" t="s">
        <v>2239</v>
      </c>
    </row>
    <row r="1886" spans="1:1" x14ac:dyDescent="0.25">
      <c r="A1886" s="106" t="s">
        <v>2240</v>
      </c>
    </row>
    <row r="1887" spans="1:1" x14ac:dyDescent="0.25">
      <c r="A1887" s="106" t="s">
        <v>2241</v>
      </c>
    </row>
    <row r="1888" spans="1:1" x14ac:dyDescent="0.25">
      <c r="A1888" s="106" t="s">
        <v>2242</v>
      </c>
    </row>
    <row r="1889" spans="1:1" x14ac:dyDescent="0.25">
      <c r="A1889" s="106" t="s">
        <v>2243</v>
      </c>
    </row>
    <row r="1890" spans="1:1" x14ac:dyDescent="0.25">
      <c r="A1890" s="106" t="s">
        <v>2244</v>
      </c>
    </row>
    <row r="1891" spans="1:1" x14ac:dyDescent="0.25">
      <c r="A1891" s="106" t="s">
        <v>2245</v>
      </c>
    </row>
    <row r="1892" spans="1:1" x14ac:dyDescent="0.25">
      <c r="A1892" s="106" t="s">
        <v>2246</v>
      </c>
    </row>
    <row r="1893" spans="1:1" x14ac:dyDescent="0.25">
      <c r="A1893" s="106" t="s">
        <v>2247</v>
      </c>
    </row>
    <row r="1894" spans="1:1" x14ac:dyDescent="0.25">
      <c r="A1894" s="106" t="s">
        <v>2248</v>
      </c>
    </row>
    <row r="1895" spans="1:1" x14ac:dyDescent="0.25">
      <c r="A1895" s="106" t="s">
        <v>2249</v>
      </c>
    </row>
    <row r="1896" spans="1:1" x14ac:dyDescent="0.25">
      <c r="A1896" s="106" t="s">
        <v>2250</v>
      </c>
    </row>
    <row r="1897" spans="1:1" x14ac:dyDescent="0.25">
      <c r="A1897" s="106" t="s">
        <v>2251</v>
      </c>
    </row>
    <row r="1898" spans="1:1" x14ac:dyDescent="0.25">
      <c r="A1898" s="106" t="s">
        <v>2252</v>
      </c>
    </row>
    <row r="1899" spans="1:1" x14ac:dyDescent="0.25">
      <c r="A1899" s="106" t="s">
        <v>2253</v>
      </c>
    </row>
    <row r="1900" spans="1:1" x14ac:dyDescent="0.25">
      <c r="A1900" s="106" t="s">
        <v>2254</v>
      </c>
    </row>
    <row r="1901" spans="1:1" x14ac:dyDescent="0.25">
      <c r="A1901" s="106" t="s">
        <v>2255</v>
      </c>
    </row>
    <row r="1902" spans="1:1" x14ac:dyDescent="0.25">
      <c r="A1902" s="106" t="s">
        <v>2256</v>
      </c>
    </row>
    <row r="1903" spans="1:1" x14ac:dyDescent="0.25">
      <c r="A1903" s="106" t="s">
        <v>2257</v>
      </c>
    </row>
    <row r="1904" spans="1:1" x14ac:dyDescent="0.25">
      <c r="A1904" s="106" t="s">
        <v>2258</v>
      </c>
    </row>
    <row r="1905" spans="1:1" x14ac:dyDescent="0.25">
      <c r="A1905" s="106" t="s">
        <v>2259</v>
      </c>
    </row>
    <row r="1906" spans="1:1" x14ac:dyDescent="0.25">
      <c r="A1906" s="106" t="s">
        <v>2260</v>
      </c>
    </row>
    <row r="1907" spans="1:1" x14ac:dyDescent="0.25">
      <c r="A1907" s="106" t="s">
        <v>2261</v>
      </c>
    </row>
    <row r="1908" spans="1:1" x14ac:dyDescent="0.25">
      <c r="A1908" s="106" t="s">
        <v>2262</v>
      </c>
    </row>
    <row r="1909" spans="1:1" x14ac:dyDescent="0.25">
      <c r="A1909" s="106" t="s">
        <v>2263</v>
      </c>
    </row>
    <row r="1910" spans="1:1" x14ac:dyDescent="0.25">
      <c r="A1910" s="106" t="s">
        <v>2264</v>
      </c>
    </row>
    <row r="1911" spans="1:1" x14ac:dyDescent="0.25">
      <c r="A1911" s="106" t="s">
        <v>2265</v>
      </c>
    </row>
    <row r="1912" spans="1:1" x14ac:dyDescent="0.25">
      <c r="A1912" s="106" t="s">
        <v>2266</v>
      </c>
    </row>
    <row r="1913" spans="1:1" x14ac:dyDescent="0.25">
      <c r="A1913" s="106" t="s">
        <v>2267</v>
      </c>
    </row>
    <row r="1914" spans="1:1" x14ac:dyDescent="0.25">
      <c r="A1914" s="106" t="s">
        <v>2268</v>
      </c>
    </row>
    <row r="1915" spans="1:1" x14ac:dyDescent="0.25">
      <c r="A1915" s="106" t="s">
        <v>2269</v>
      </c>
    </row>
    <row r="1916" spans="1:1" x14ac:dyDescent="0.25">
      <c r="A1916" s="106" t="s">
        <v>2270</v>
      </c>
    </row>
    <row r="1917" spans="1:1" x14ac:dyDescent="0.25">
      <c r="A1917" s="106" t="s">
        <v>2271</v>
      </c>
    </row>
    <row r="1918" spans="1:1" x14ac:dyDescent="0.25">
      <c r="A1918" s="106" t="s">
        <v>2272</v>
      </c>
    </row>
    <row r="1919" spans="1:1" x14ac:dyDescent="0.25">
      <c r="A1919" s="106" t="s">
        <v>2273</v>
      </c>
    </row>
    <row r="1920" spans="1:1" x14ac:dyDescent="0.25">
      <c r="A1920" s="106" t="s">
        <v>2274</v>
      </c>
    </row>
    <row r="1921" spans="1:1" x14ac:dyDescent="0.25">
      <c r="A1921" s="106" t="s">
        <v>2275</v>
      </c>
    </row>
    <row r="1922" spans="1:1" x14ac:dyDescent="0.25">
      <c r="A1922" s="106" t="s">
        <v>2276</v>
      </c>
    </row>
    <row r="1923" spans="1:1" x14ac:dyDescent="0.25">
      <c r="A1923" s="106" t="s">
        <v>2277</v>
      </c>
    </row>
    <row r="1924" spans="1:1" x14ac:dyDescent="0.25">
      <c r="A1924" s="106" t="s">
        <v>2278</v>
      </c>
    </row>
    <row r="1925" spans="1:1" x14ac:dyDescent="0.25">
      <c r="A1925" s="106" t="s">
        <v>2279</v>
      </c>
    </row>
    <row r="1926" spans="1:1" x14ac:dyDescent="0.25">
      <c r="A1926" s="106" t="s">
        <v>2280</v>
      </c>
    </row>
    <row r="1927" spans="1:1" x14ac:dyDescent="0.25">
      <c r="A1927" s="106" t="s">
        <v>2281</v>
      </c>
    </row>
    <row r="1928" spans="1:1" x14ac:dyDescent="0.25">
      <c r="A1928" s="106" t="s">
        <v>2282</v>
      </c>
    </row>
    <row r="1929" spans="1:1" x14ac:dyDescent="0.25">
      <c r="A1929" s="106" t="s">
        <v>2283</v>
      </c>
    </row>
    <row r="1930" spans="1:1" x14ac:dyDescent="0.25">
      <c r="A1930" s="106" t="s">
        <v>2284</v>
      </c>
    </row>
    <row r="1931" spans="1:1" x14ac:dyDescent="0.25">
      <c r="A1931" s="106" t="s">
        <v>2285</v>
      </c>
    </row>
    <row r="1932" spans="1:1" x14ac:dyDescent="0.25">
      <c r="A1932" s="106" t="s">
        <v>2286</v>
      </c>
    </row>
    <row r="1933" spans="1:1" x14ac:dyDescent="0.25">
      <c r="A1933" s="106" t="s">
        <v>2287</v>
      </c>
    </row>
    <row r="1934" spans="1:1" x14ac:dyDescent="0.25">
      <c r="A1934" s="106" t="s">
        <v>2288</v>
      </c>
    </row>
    <row r="1935" spans="1:1" x14ac:dyDescent="0.25">
      <c r="A1935" s="106" t="s">
        <v>2289</v>
      </c>
    </row>
    <row r="1936" spans="1:1" x14ac:dyDescent="0.25">
      <c r="A1936" s="106" t="s">
        <v>2290</v>
      </c>
    </row>
    <row r="1937" spans="1:1" x14ac:dyDescent="0.25">
      <c r="A1937" s="106" t="s">
        <v>2291</v>
      </c>
    </row>
    <row r="1938" spans="1:1" x14ac:dyDescent="0.25">
      <c r="A1938" s="106" t="s">
        <v>2292</v>
      </c>
    </row>
    <row r="1939" spans="1:1" x14ac:dyDescent="0.25">
      <c r="A1939" s="106" t="s">
        <v>2293</v>
      </c>
    </row>
    <row r="1940" spans="1:1" x14ac:dyDescent="0.25">
      <c r="A1940" s="106" t="s">
        <v>2294</v>
      </c>
    </row>
    <row r="1941" spans="1:1" x14ac:dyDescent="0.25">
      <c r="A1941" s="106" t="s">
        <v>2295</v>
      </c>
    </row>
    <row r="1942" spans="1:1" x14ac:dyDescent="0.25">
      <c r="A1942" s="106" t="s">
        <v>2296</v>
      </c>
    </row>
    <row r="1943" spans="1:1" x14ac:dyDescent="0.25">
      <c r="A1943" s="106" t="s">
        <v>2297</v>
      </c>
    </row>
    <row r="1944" spans="1:1" x14ac:dyDescent="0.25">
      <c r="A1944" s="106" t="s">
        <v>2298</v>
      </c>
    </row>
    <row r="1945" spans="1:1" x14ac:dyDescent="0.25">
      <c r="A1945" s="106" t="s">
        <v>2299</v>
      </c>
    </row>
    <row r="1946" spans="1:1" x14ac:dyDescent="0.25">
      <c r="A1946" s="106" t="s">
        <v>2300</v>
      </c>
    </row>
    <row r="1947" spans="1:1" x14ac:dyDescent="0.25">
      <c r="A1947" s="106" t="s">
        <v>2301</v>
      </c>
    </row>
    <row r="1948" spans="1:1" x14ac:dyDescent="0.25">
      <c r="A1948" s="106" t="s">
        <v>2302</v>
      </c>
    </row>
    <row r="1949" spans="1:1" x14ac:dyDescent="0.25">
      <c r="A1949" s="106" t="s">
        <v>2303</v>
      </c>
    </row>
    <row r="1950" spans="1:1" x14ac:dyDescent="0.25">
      <c r="A1950" s="106" t="s">
        <v>2304</v>
      </c>
    </row>
    <row r="1951" spans="1:1" x14ac:dyDescent="0.25">
      <c r="A1951" s="106" t="s">
        <v>2305</v>
      </c>
    </row>
    <row r="1952" spans="1:1" x14ac:dyDescent="0.25">
      <c r="A1952" s="106" t="s">
        <v>2306</v>
      </c>
    </row>
    <row r="1953" spans="1:1" x14ac:dyDescent="0.25">
      <c r="A1953" s="106" t="s">
        <v>2307</v>
      </c>
    </row>
    <row r="1954" spans="1:1" x14ac:dyDescent="0.25">
      <c r="A1954" s="106" t="s">
        <v>2308</v>
      </c>
    </row>
    <row r="1955" spans="1:1" x14ac:dyDescent="0.25">
      <c r="A1955" s="106" t="s">
        <v>2309</v>
      </c>
    </row>
    <row r="1956" spans="1:1" x14ac:dyDescent="0.25">
      <c r="A1956" s="106" t="s">
        <v>2310</v>
      </c>
    </row>
    <row r="1957" spans="1:1" x14ac:dyDescent="0.25">
      <c r="A1957" s="106" t="s">
        <v>2311</v>
      </c>
    </row>
    <row r="1958" spans="1:1" x14ac:dyDescent="0.25">
      <c r="A1958" s="106" t="s">
        <v>2312</v>
      </c>
    </row>
    <row r="1959" spans="1:1" x14ac:dyDescent="0.25">
      <c r="A1959" s="106" t="s">
        <v>2313</v>
      </c>
    </row>
    <row r="1960" spans="1:1" x14ac:dyDescent="0.25">
      <c r="A1960" s="106" t="s">
        <v>2314</v>
      </c>
    </row>
    <row r="1961" spans="1:1" x14ac:dyDescent="0.25">
      <c r="A1961" s="106" t="s">
        <v>2315</v>
      </c>
    </row>
    <row r="1962" spans="1:1" x14ac:dyDescent="0.25">
      <c r="A1962" s="106" t="s">
        <v>2316</v>
      </c>
    </row>
    <row r="1963" spans="1:1" x14ac:dyDescent="0.25">
      <c r="A1963" s="106" t="s">
        <v>2317</v>
      </c>
    </row>
    <row r="1964" spans="1:1" x14ac:dyDescent="0.25">
      <c r="A1964" s="106" t="s">
        <v>2318</v>
      </c>
    </row>
    <row r="1965" spans="1:1" x14ac:dyDescent="0.25">
      <c r="A1965" s="106" t="s">
        <v>2319</v>
      </c>
    </row>
    <row r="1966" spans="1:1" x14ac:dyDescent="0.25">
      <c r="A1966" s="106" t="s">
        <v>2320</v>
      </c>
    </row>
    <row r="1967" spans="1:1" x14ac:dyDescent="0.25">
      <c r="A1967" s="106" t="s">
        <v>2321</v>
      </c>
    </row>
    <row r="1968" spans="1:1" x14ac:dyDescent="0.25">
      <c r="A1968" s="106" t="s">
        <v>2322</v>
      </c>
    </row>
    <row r="1969" spans="1:1" x14ac:dyDescent="0.25">
      <c r="A1969" s="106" t="s">
        <v>2323</v>
      </c>
    </row>
    <row r="1970" spans="1:1" x14ac:dyDescent="0.25">
      <c r="A1970" s="106" t="s">
        <v>2324</v>
      </c>
    </row>
    <row r="1971" spans="1:1" x14ac:dyDescent="0.25">
      <c r="A1971" s="106" t="s">
        <v>2325</v>
      </c>
    </row>
    <row r="1972" spans="1:1" x14ac:dyDescent="0.25">
      <c r="A1972" s="106" t="s">
        <v>2326</v>
      </c>
    </row>
    <row r="1973" spans="1:1" x14ac:dyDescent="0.25">
      <c r="A1973" s="106" t="s">
        <v>2327</v>
      </c>
    </row>
    <row r="1974" spans="1:1" x14ac:dyDescent="0.25">
      <c r="A1974" s="106" t="s">
        <v>2328</v>
      </c>
    </row>
    <row r="1975" spans="1:1" x14ac:dyDescent="0.25">
      <c r="A1975" s="106" t="s">
        <v>2329</v>
      </c>
    </row>
    <row r="1976" spans="1:1" x14ac:dyDescent="0.25">
      <c r="A1976" s="106" t="s">
        <v>2330</v>
      </c>
    </row>
    <row r="1977" spans="1:1" x14ac:dyDescent="0.25">
      <c r="A1977" s="106" t="s">
        <v>2331</v>
      </c>
    </row>
    <row r="1978" spans="1:1" x14ac:dyDescent="0.25">
      <c r="A1978" s="106" t="s">
        <v>2332</v>
      </c>
    </row>
    <row r="1979" spans="1:1" x14ac:dyDescent="0.25">
      <c r="A1979" s="106" t="s">
        <v>2333</v>
      </c>
    </row>
    <row r="1980" spans="1:1" x14ac:dyDescent="0.25">
      <c r="A1980" s="106" t="s">
        <v>2334</v>
      </c>
    </row>
    <row r="1981" spans="1:1" x14ac:dyDescent="0.25">
      <c r="A1981" s="106" t="s">
        <v>2335</v>
      </c>
    </row>
    <row r="1982" spans="1:1" x14ac:dyDescent="0.25">
      <c r="A1982" s="106" t="s">
        <v>2336</v>
      </c>
    </row>
    <row r="1983" spans="1:1" x14ac:dyDescent="0.25">
      <c r="A1983" s="106" t="s">
        <v>2337</v>
      </c>
    </row>
    <row r="1984" spans="1:1" x14ac:dyDescent="0.25">
      <c r="A1984" s="106" t="s">
        <v>2338</v>
      </c>
    </row>
    <row r="1985" spans="1:1" x14ac:dyDescent="0.25">
      <c r="A1985" s="106" t="s">
        <v>2339</v>
      </c>
    </row>
    <row r="1986" spans="1:1" x14ac:dyDescent="0.25">
      <c r="A1986" s="106" t="s">
        <v>2340</v>
      </c>
    </row>
    <row r="1987" spans="1:1" x14ac:dyDescent="0.25">
      <c r="A1987" s="106" t="s">
        <v>2341</v>
      </c>
    </row>
    <row r="1988" spans="1:1" x14ac:dyDescent="0.25">
      <c r="A1988" s="106" t="s">
        <v>2342</v>
      </c>
    </row>
    <row r="1989" spans="1:1" x14ac:dyDescent="0.25">
      <c r="A1989" s="106" t="s">
        <v>2343</v>
      </c>
    </row>
    <row r="1990" spans="1:1" x14ac:dyDescent="0.25">
      <c r="A1990" s="106" t="s">
        <v>2344</v>
      </c>
    </row>
    <row r="1991" spans="1:1" x14ac:dyDescent="0.25">
      <c r="A1991" s="106" t="s">
        <v>2345</v>
      </c>
    </row>
    <row r="1992" spans="1:1" x14ac:dyDescent="0.25">
      <c r="A1992" s="106" t="s">
        <v>2346</v>
      </c>
    </row>
    <row r="1993" spans="1:1" x14ac:dyDescent="0.25">
      <c r="A1993" s="106" t="s">
        <v>2347</v>
      </c>
    </row>
    <row r="1994" spans="1:1" x14ac:dyDescent="0.25">
      <c r="A1994" s="106" t="s">
        <v>2348</v>
      </c>
    </row>
    <row r="1995" spans="1:1" x14ac:dyDescent="0.25">
      <c r="A1995" s="106" t="s">
        <v>2349</v>
      </c>
    </row>
    <row r="1996" spans="1:1" x14ac:dyDescent="0.25">
      <c r="A1996" s="106" t="s">
        <v>2350</v>
      </c>
    </row>
    <row r="1997" spans="1:1" x14ac:dyDescent="0.25">
      <c r="A1997" s="106" t="s">
        <v>2351</v>
      </c>
    </row>
    <row r="1998" spans="1:1" x14ac:dyDescent="0.25">
      <c r="A1998" s="106" t="s">
        <v>2352</v>
      </c>
    </row>
    <row r="1999" spans="1:1" x14ac:dyDescent="0.25">
      <c r="A1999" s="106" t="s">
        <v>2353</v>
      </c>
    </row>
    <row r="2000" spans="1:1" x14ac:dyDescent="0.25">
      <c r="A2000" s="106" t="s">
        <v>2354</v>
      </c>
    </row>
    <row r="2001" spans="1:1" x14ac:dyDescent="0.25">
      <c r="A2001" s="106" t="s">
        <v>2355</v>
      </c>
    </row>
    <row r="2002" spans="1:1" x14ac:dyDescent="0.25">
      <c r="A2002" s="106" t="s">
        <v>2356</v>
      </c>
    </row>
    <row r="2003" spans="1:1" x14ac:dyDescent="0.25">
      <c r="A2003" s="106" t="s">
        <v>2357</v>
      </c>
    </row>
    <row r="2004" spans="1:1" x14ac:dyDescent="0.25">
      <c r="A2004" s="106" t="s">
        <v>2358</v>
      </c>
    </row>
    <row r="2005" spans="1:1" x14ac:dyDescent="0.25">
      <c r="A2005" s="106" t="s">
        <v>2359</v>
      </c>
    </row>
    <row r="2006" spans="1:1" x14ac:dyDescent="0.25">
      <c r="A2006" s="106" t="s">
        <v>2360</v>
      </c>
    </row>
    <row r="2007" spans="1:1" x14ac:dyDescent="0.25">
      <c r="A2007" s="106" t="s">
        <v>2361</v>
      </c>
    </row>
    <row r="2008" spans="1:1" x14ac:dyDescent="0.25">
      <c r="A2008" s="106" t="s">
        <v>2362</v>
      </c>
    </row>
    <row r="2009" spans="1:1" x14ac:dyDescent="0.25">
      <c r="A2009" s="106" t="s">
        <v>2363</v>
      </c>
    </row>
    <row r="2010" spans="1:1" x14ac:dyDescent="0.25">
      <c r="A2010" s="106" t="s">
        <v>2364</v>
      </c>
    </row>
    <row r="2011" spans="1:1" x14ac:dyDescent="0.25">
      <c r="A2011" s="106" t="s">
        <v>2365</v>
      </c>
    </row>
    <row r="2012" spans="1:1" x14ac:dyDescent="0.25">
      <c r="A2012" s="106" t="s">
        <v>2366</v>
      </c>
    </row>
    <row r="2013" spans="1:1" x14ac:dyDescent="0.25">
      <c r="A2013" s="106" t="s">
        <v>2367</v>
      </c>
    </row>
    <row r="2014" spans="1:1" x14ac:dyDescent="0.25">
      <c r="A2014" s="106" t="s">
        <v>2368</v>
      </c>
    </row>
    <row r="2015" spans="1:1" x14ac:dyDescent="0.25">
      <c r="A2015" s="106" t="s">
        <v>2369</v>
      </c>
    </row>
    <row r="2016" spans="1:1" x14ac:dyDescent="0.25">
      <c r="A2016" s="106" t="s">
        <v>2370</v>
      </c>
    </row>
    <row r="2017" spans="1:1" x14ac:dyDescent="0.25">
      <c r="A2017" s="106" t="s">
        <v>2371</v>
      </c>
    </row>
    <row r="2018" spans="1:1" x14ac:dyDescent="0.25">
      <c r="A2018" s="106" t="s">
        <v>2372</v>
      </c>
    </row>
    <row r="2019" spans="1:1" x14ac:dyDescent="0.25">
      <c r="A2019" s="106" t="s">
        <v>2373</v>
      </c>
    </row>
    <row r="2020" spans="1:1" x14ac:dyDescent="0.25">
      <c r="A2020" s="106" t="s">
        <v>2374</v>
      </c>
    </row>
    <row r="2021" spans="1:1" x14ac:dyDescent="0.25">
      <c r="A2021" s="106" t="s">
        <v>2375</v>
      </c>
    </row>
    <row r="2022" spans="1:1" x14ac:dyDescent="0.25">
      <c r="A2022" s="106" t="s">
        <v>2376</v>
      </c>
    </row>
    <row r="2023" spans="1:1" x14ac:dyDescent="0.25">
      <c r="A2023" s="106" t="s">
        <v>2377</v>
      </c>
    </row>
    <row r="2024" spans="1:1" x14ac:dyDescent="0.25">
      <c r="A2024" s="106" t="s">
        <v>2378</v>
      </c>
    </row>
    <row r="2025" spans="1:1" x14ac:dyDescent="0.25">
      <c r="A2025" s="106" t="s">
        <v>2379</v>
      </c>
    </row>
    <row r="2026" spans="1:1" x14ac:dyDescent="0.25">
      <c r="A2026" s="106" t="s">
        <v>2380</v>
      </c>
    </row>
    <row r="2027" spans="1:1" x14ac:dyDescent="0.25">
      <c r="A2027" s="106" t="s">
        <v>2381</v>
      </c>
    </row>
    <row r="2028" spans="1:1" x14ac:dyDescent="0.25">
      <c r="A2028" s="106" t="s">
        <v>2382</v>
      </c>
    </row>
    <row r="2029" spans="1:1" x14ac:dyDescent="0.25">
      <c r="A2029" s="106" t="s">
        <v>2383</v>
      </c>
    </row>
    <row r="2030" spans="1:1" x14ac:dyDescent="0.25">
      <c r="A2030" s="106" t="s">
        <v>2384</v>
      </c>
    </row>
    <row r="2031" spans="1:1" x14ac:dyDescent="0.25">
      <c r="A2031" s="106" t="s">
        <v>2385</v>
      </c>
    </row>
    <row r="2032" spans="1:1" x14ac:dyDescent="0.25">
      <c r="A2032" s="106" t="s">
        <v>2386</v>
      </c>
    </row>
    <row r="2033" spans="1:1" x14ac:dyDescent="0.25">
      <c r="A2033" s="106" t="s">
        <v>2387</v>
      </c>
    </row>
    <row r="2034" spans="1:1" x14ac:dyDescent="0.25">
      <c r="A2034" s="106" t="s">
        <v>2388</v>
      </c>
    </row>
    <row r="2035" spans="1:1" x14ac:dyDescent="0.25">
      <c r="A2035" s="106" t="s">
        <v>2389</v>
      </c>
    </row>
    <row r="2036" spans="1:1" x14ac:dyDescent="0.25">
      <c r="A2036" s="106" t="s">
        <v>2390</v>
      </c>
    </row>
    <row r="2037" spans="1:1" x14ac:dyDescent="0.25">
      <c r="A2037" s="106" t="s">
        <v>2391</v>
      </c>
    </row>
    <row r="2038" spans="1:1" x14ac:dyDescent="0.25">
      <c r="A2038" s="106" t="s">
        <v>2392</v>
      </c>
    </row>
    <row r="2039" spans="1:1" x14ac:dyDescent="0.25">
      <c r="A2039" s="106" t="s">
        <v>2393</v>
      </c>
    </row>
    <row r="2040" spans="1:1" x14ac:dyDescent="0.25">
      <c r="A2040" s="106" t="s">
        <v>2394</v>
      </c>
    </row>
    <row r="2041" spans="1:1" x14ac:dyDescent="0.25">
      <c r="A2041" s="106" t="s">
        <v>2395</v>
      </c>
    </row>
    <row r="2042" spans="1:1" x14ac:dyDescent="0.25">
      <c r="A2042" s="106" t="s">
        <v>2396</v>
      </c>
    </row>
    <row r="2043" spans="1:1" x14ac:dyDescent="0.25">
      <c r="A2043" s="106" t="s">
        <v>2397</v>
      </c>
    </row>
    <row r="2044" spans="1:1" x14ac:dyDescent="0.25">
      <c r="A2044" s="106" t="s">
        <v>2398</v>
      </c>
    </row>
    <row r="2045" spans="1:1" x14ac:dyDescent="0.25">
      <c r="A2045" s="106" t="s">
        <v>2399</v>
      </c>
    </row>
    <row r="2046" spans="1:1" x14ac:dyDescent="0.25">
      <c r="A2046" s="106" t="s">
        <v>2400</v>
      </c>
    </row>
    <row r="2047" spans="1:1" x14ac:dyDescent="0.25">
      <c r="A2047" s="106" t="s">
        <v>2401</v>
      </c>
    </row>
    <row r="2048" spans="1:1" x14ac:dyDescent="0.25">
      <c r="A2048" s="106" t="s">
        <v>2402</v>
      </c>
    </row>
    <row r="2049" spans="1:1" x14ac:dyDescent="0.25">
      <c r="A2049" s="106" t="s">
        <v>2403</v>
      </c>
    </row>
    <row r="2050" spans="1:1" x14ac:dyDescent="0.25">
      <c r="A2050" s="106" t="s">
        <v>2404</v>
      </c>
    </row>
    <row r="2051" spans="1:1" x14ac:dyDescent="0.25">
      <c r="A2051" s="106" t="s">
        <v>2405</v>
      </c>
    </row>
    <row r="2052" spans="1:1" x14ac:dyDescent="0.25">
      <c r="A2052" s="106" t="s">
        <v>2406</v>
      </c>
    </row>
    <row r="2053" spans="1:1" x14ac:dyDescent="0.25">
      <c r="A2053" s="106" t="s">
        <v>2407</v>
      </c>
    </row>
    <row r="2054" spans="1:1" x14ac:dyDescent="0.25">
      <c r="A2054" s="106" t="s">
        <v>2408</v>
      </c>
    </row>
    <row r="2055" spans="1:1" x14ac:dyDescent="0.25">
      <c r="A2055" s="106" t="s">
        <v>2409</v>
      </c>
    </row>
    <row r="2056" spans="1:1" x14ac:dyDescent="0.25">
      <c r="A2056" s="106" t="s">
        <v>2410</v>
      </c>
    </row>
    <row r="2057" spans="1:1" x14ac:dyDescent="0.25">
      <c r="A2057" s="106" t="s">
        <v>2411</v>
      </c>
    </row>
    <row r="2058" spans="1:1" x14ac:dyDescent="0.25">
      <c r="A2058" s="106" t="s">
        <v>2412</v>
      </c>
    </row>
    <row r="2059" spans="1:1" x14ac:dyDescent="0.25">
      <c r="A2059" s="106" t="s">
        <v>2413</v>
      </c>
    </row>
    <row r="2060" spans="1:1" x14ac:dyDescent="0.25">
      <c r="A2060" s="106" t="s">
        <v>2414</v>
      </c>
    </row>
    <row r="2061" spans="1:1" x14ac:dyDescent="0.25">
      <c r="A2061" s="106" t="s">
        <v>2415</v>
      </c>
    </row>
    <row r="2062" spans="1:1" x14ac:dyDescent="0.25">
      <c r="A2062" s="106" t="s">
        <v>2416</v>
      </c>
    </row>
    <row r="2063" spans="1:1" x14ac:dyDescent="0.25">
      <c r="A2063" s="106" t="s">
        <v>2417</v>
      </c>
    </row>
    <row r="2064" spans="1:1" x14ac:dyDescent="0.25">
      <c r="A2064" s="106" t="s">
        <v>2418</v>
      </c>
    </row>
    <row r="2065" spans="1:1" x14ac:dyDescent="0.25">
      <c r="A2065" s="106" t="s">
        <v>2419</v>
      </c>
    </row>
    <row r="2066" spans="1:1" x14ac:dyDescent="0.25">
      <c r="A2066" s="106" t="s">
        <v>2420</v>
      </c>
    </row>
    <row r="2067" spans="1:1" x14ac:dyDescent="0.25">
      <c r="A2067" s="106" t="s">
        <v>2421</v>
      </c>
    </row>
    <row r="2068" spans="1:1" x14ac:dyDescent="0.25">
      <c r="A2068" s="106" t="s">
        <v>2422</v>
      </c>
    </row>
    <row r="2069" spans="1:1" x14ac:dyDescent="0.25">
      <c r="A2069" s="106" t="s">
        <v>2423</v>
      </c>
    </row>
    <row r="2070" spans="1:1" x14ac:dyDescent="0.25">
      <c r="A2070" s="106" t="s">
        <v>2424</v>
      </c>
    </row>
    <row r="2071" spans="1:1" x14ac:dyDescent="0.25">
      <c r="A2071" s="106" t="s">
        <v>2425</v>
      </c>
    </row>
    <row r="2072" spans="1:1" x14ac:dyDescent="0.25">
      <c r="A2072" s="106" t="s">
        <v>2426</v>
      </c>
    </row>
    <row r="2073" spans="1:1" x14ac:dyDescent="0.25">
      <c r="A2073" s="106" t="s">
        <v>2427</v>
      </c>
    </row>
    <row r="2074" spans="1:1" x14ac:dyDescent="0.25">
      <c r="A2074" s="106" t="s">
        <v>2428</v>
      </c>
    </row>
    <row r="2075" spans="1:1" x14ac:dyDescent="0.25">
      <c r="A2075" s="106" t="s">
        <v>2429</v>
      </c>
    </row>
    <row r="2076" spans="1:1" x14ac:dyDescent="0.25">
      <c r="A2076" s="106" t="s">
        <v>2430</v>
      </c>
    </row>
    <row r="2077" spans="1:1" x14ac:dyDescent="0.25">
      <c r="A2077" s="106" t="s">
        <v>2431</v>
      </c>
    </row>
    <row r="2078" spans="1:1" x14ac:dyDescent="0.25">
      <c r="A2078" s="106" t="s">
        <v>2432</v>
      </c>
    </row>
    <row r="2079" spans="1:1" x14ac:dyDescent="0.25">
      <c r="A2079" s="106" t="s">
        <v>2433</v>
      </c>
    </row>
    <row r="2080" spans="1:1" x14ac:dyDescent="0.25">
      <c r="A2080" s="106" t="s">
        <v>2434</v>
      </c>
    </row>
    <row r="2081" spans="1:1" x14ac:dyDescent="0.25">
      <c r="A2081" s="106" t="s">
        <v>2435</v>
      </c>
    </row>
    <row r="2082" spans="1:1" x14ac:dyDescent="0.25">
      <c r="A2082" s="106" t="s">
        <v>2436</v>
      </c>
    </row>
    <row r="2083" spans="1:1" x14ac:dyDescent="0.25">
      <c r="A2083" s="106" t="s">
        <v>2437</v>
      </c>
    </row>
    <row r="2084" spans="1:1" x14ac:dyDescent="0.25">
      <c r="A2084" s="106" t="s">
        <v>2438</v>
      </c>
    </row>
    <row r="2085" spans="1:1" x14ac:dyDescent="0.25">
      <c r="A2085" s="106" t="s">
        <v>2439</v>
      </c>
    </row>
    <row r="2086" spans="1:1" x14ac:dyDescent="0.25">
      <c r="A2086" s="106" t="s">
        <v>2440</v>
      </c>
    </row>
    <row r="2087" spans="1:1" x14ac:dyDescent="0.25">
      <c r="A2087" s="106" t="s">
        <v>2441</v>
      </c>
    </row>
    <row r="2088" spans="1:1" x14ac:dyDescent="0.25">
      <c r="A2088" s="106" t="s">
        <v>2442</v>
      </c>
    </row>
    <row r="2089" spans="1:1" x14ac:dyDescent="0.25">
      <c r="A2089" s="106" t="s">
        <v>2443</v>
      </c>
    </row>
    <row r="2090" spans="1:1" x14ac:dyDescent="0.25">
      <c r="A2090" s="106" t="s">
        <v>2444</v>
      </c>
    </row>
    <row r="2091" spans="1:1" x14ac:dyDescent="0.25">
      <c r="A2091" s="106" t="s">
        <v>2445</v>
      </c>
    </row>
    <row r="2092" spans="1:1" x14ac:dyDescent="0.25">
      <c r="A2092" s="106" t="s">
        <v>2446</v>
      </c>
    </row>
    <row r="2093" spans="1:1" x14ac:dyDescent="0.25">
      <c r="A2093" s="106" t="s">
        <v>2447</v>
      </c>
    </row>
    <row r="2094" spans="1:1" x14ac:dyDescent="0.25">
      <c r="A2094" s="106" t="s">
        <v>2448</v>
      </c>
    </row>
    <row r="2095" spans="1:1" x14ac:dyDescent="0.25">
      <c r="A2095" s="106" t="s">
        <v>2449</v>
      </c>
    </row>
    <row r="2096" spans="1:1" x14ac:dyDescent="0.25">
      <c r="A2096" s="106" t="s">
        <v>2450</v>
      </c>
    </row>
    <row r="2097" spans="1:1" x14ac:dyDescent="0.25">
      <c r="A2097" s="106" t="s">
        <v>2451</v>
      </c>
    </row>
    <row r="2098" spans="1:1" x14ac:dyDescent="0.25">
      <c r="A2098" s="106" t="s">
        <v>2452</v>
      </c>
    </row>
    <row r="2099" spans="1:1" x14ac:dyDescent="0.25">
      <c r="A2099" s="106" t="s">
        <v>2453</v>
      </c>
    </row>
    <row r="2100" spans="1:1" x14ac:dyDescent="0.25">
      <c r="A2100" s="106" t="s">
        <v>2454</v>
      </c>
    </row>
    <row r="2101" spans="1:1" x14ac:dyDescent="0.25">
      <c r="A2101" s="106" t="s">
        <v>2455</v>
      </c>
    </row>
    <row r="2102" spans="1:1" x14ac:dyDescent="0.25">
      <c r="A2102" s="106" t="s">
        <v>2456</v>
      </c>
    </row>
    <row r="2103" spans="1:1" x14ac:dyDescent="0.25">
      <c r="A2103" s="106" t="s">
        <v>2457</v>
      </c>
    </row>
    <row r="2104" spans="1:1" x14ac:dyDescent="0.25">
      <c r="A2104" s="106" t="s">
        <v>2458</v>
      </c>
    </row>
    <row r="2105" spans="1:1" x14ac:dyDescent="0.25">
      <c r="A2105" s="106" t="s">
        <v>2459</v>
      </c>
    </row>
    <row r="2106" spans="1:1" x14ac:dyDescent="0.25">
      <c r="A2106" s="106" t="s">
        <v>2460</v>
      </c>
    </row>
    <row r="2107" spans="1:1" x14ac:dyDescent="0.25">
      <c r="A2107" s="106" t="s">
        <v>2461</v>
      </c>
    </row>
    <row r="2108" spans="1:1" x14ac:dyDescent="0.25">
      <c r="A2108" s="106" t="s">
        <v>2462</v>
      </c>
    </row>
    <row r="2109" spans="1:1" x14ac:dyDescent="0.25">
      <c r="A2109" s="106" t="s">
        <v>2463</v>
      </c>
    </row>
    <row r="2110" spans="1:1" x14ac:dyDescent="0.25">
      <c r="A2110" s="106" t="s">
        <v>2464</v>
      </c>
    </row>
    <row r="2111" spans="1:1" x14ac:dyDescent="0.25">
      <c r="A2111" s="106" t="s">
        <v>2465</v>
      </c>
    </row>
    <row r="2112" spans="1:1" x14ac:dyDescent="0.25">
      <c r="A2112" s="106" t="s">
        <v>2466</v>
      </c>
    </row>
    <row r="2113" spans="1:1" x14ac:dyDescent="0.25">
      <c r="A2113" s="106" t="s">
        <v>2467</v>
      </c>
    </row>
    <row r="2114" spans="1:1" x14ac:dyDescent="0.25">
      <c r="A2114" s="106" t="s">
        <v>2468</v>
      </c>
    </row>
    <row r="2115" spans="1:1" x14ac:dyDescent="0.25">
      <c r="A2115" s="106" t="s">
        <v>2469</v>
      </c>
    </row>
    <row r="2116" spans="1:1" x14ac:dyDescent="0.25">
      <c r="A2116" s="106" t="s">
        <v>2470</v>
      </c>
    </row>
    <row r="2117" spans="1:1" x14ac:dyDescent="0.25">
      <c r="A2117" s="106" t="s">
        <v>2471</v>
      </c>
    </row>
    <row r="2118" spans="1:1" x14ac:dyDescent="0.25">
      <c r="A2118" s="106" t="s">
        <v>2472</v>
      </c>
    </row>
    <row r="2119" spans="1:1" x14ac:dyDescent="0.25">
      <c r="A2119" s="106" t="s">
        <v>2473</v>
      </c>
    </row>
    <row r="2120" spans="1:1" x14ac:dyDescent="0.25">
      <c r="A2120" s="106" t="s">
        <v>2474</v>
      </c>
    </row>
    <row r="2121" spans="1:1" x14ac:dyDescent="0.25">
      <c r="A2121" s="106" t="s">
        <v>2475</v>
      </c>
    </row>
    <row r="2122" spans="1:1" x14ac:dyDescent="0.25">
      <c r="A2122" s="106" t="s">
        <v>2476</v>
      </c>
    </row>
    <row r="2123" spans="1:1" x14ac:dyDescent="0.25">
      <c r="A2123" s="106" t="s">
        <v>2477</v>
      </c>
    </row>
    <row r="2124" spans="1:1" x14ac:dyDescent="0.25">
      <c r="A2124" s="106" t="s">
        <v>2478</v>
      </c>
    </row>
    <row r="2125" spans="1:1" x14ac:dyDescent="0.25">
      <c r="A2125" s="106" t="s">
        <v>2479</v>
      </c>
    </row>
    <row r="2126" spans="1:1" x14ac:dyDescent="0.25">
      <c r="A2126" s="106" t="s">
        <v>2480</v>
      </c>
    </row>
    <row r="2127" spans="1:1" x14ac:dyDescent="0.25">
      <c r="A2127" s="106" t="s">
        <v>2481</v>
      </c>
    </row>
    <row r="2128" spans="1:1" x14ac:dyDescent="0.25">
      <c r="A2128" s="106" t="s">
        <v>2482</v>
      </c>
    </row>
    <row r="2129" spans="1:1" x14ac:dyDescent="0.25">
      <c r="A2129" s="106" t="s">
        <v>2483</v>
      </c>
    </row>
    <row r="2130" spans="1:1" x14ac:dyDescent="0.25">
      <c r="A2130" s="106" t="s">
        <v>2484</v>
      </c>
    </row>
    <row r="2131" spans="1:1" x14ac:dyDescent="0.25">
      <c r="A2131" s="106" t="s">
        <v>2485</v>
      </c>
    </row>
    <row r="2132" spans="1:1" x14ac:dyDescent="0.25">
      <c r="A2132" s="106" t="s">
        <v>2486</v>
      </c>
    </row>
    <row r="2133" spans="1:1" x14ac:dyDescent="0.25">
      <c r="A2133" s="106" t="s">
        <v>2487</v>
      </c>
    </row>
    <row r="2134" spans="1:1" x14ac:dyDescent="0.25">
      <c r="A2134" s="106" t="s">
        <v>2488</v>
      </c>
    </row>
    <row r="2135" spans="1:1" x14ac:dyDescent="0.25">
      <c r="A2135" s="106" t="s">
        <v>2489</v>
      </c>
    </row>
    <row r="2136" spans="1:1" x14ac:dyDescent="0.25">
      <c r="A2136" s="106" t="s">
        <v>2490</v>
      </c>
    </row>
    <row r="2137" spans="1:1" x14ac:dyDescent="0.25">
      <c r="A2137" s="106" t="s">
        <v>2491</v>
      </c>
    </row>
    <row r="2138" spans="1:1" x14ac:dyDescent="0.25">
      <c r="A2138" s="106" t="s">
        <v>2492</v>
      </c>
    </row>
    <row r="2139" spans="1:1" x14ac:dyDescent="0.25">
      <c r="A2139" s="106" t="s">
        <v>2493</v>
      </c>
    </row>
    <row r="2140" spans="1:1" x14ac:dyDescent="0.25">
      <c r="A2140" s="106" t="s">
        <v>2494</v>
      </c>
    </row>
    <row r="2141" spans="1:1" x14ac:dyDescent="0.25">
      <c r="A2141" s="106" t="s">
        <v>2495</v>
      </c>
    </row>
    <row r="2142" spans="1:1" x14ac:dyDescent="0.25">
      <c r="A2142" s="106" t="s">
        <v>2496</v>
      </c>
    </row>
    <row r="2143" spans="1:1" x14ac:dyDescent="0.25">
      <c r="A2143" s="106" t="s">
        <v>2497</v>
      </c>
    </row>
    <row r="2144" spans="1:1" x14ac:dyDescent="0.25">
      <c r="A2144" s="106" t="s">
        <v>2498</v>
      </c>
    </row>
    <row r="2145" spans="1:1" x14ac:dyDescent="0.25">
      <c r="A2145" s="106" t="s">
        <v>2499</v>
      </c>
    </row>
    <row r="2146" spans="1:1" x14ac:dyDescent="0.25">
      <c r="A2146" s="106" t="s">
        <v>2500</v>
      </c>
    </row>
    <row r="2147" spans="1:1" x14ac:dyDescent="0.25">
      <c r="A2147" s="106" t="s">
        <v>2501</v>
      </c>
    </row>
    <row r="2148" spans="1:1" x14ac:dyDescent="0.25">
      <c r="A2148" s="106" t="s">
        <v>2502</v>
      </c>
    </row>
    <row r="2149" spans="1:1" x14ac:dyDescent="0.25">
      <c r="A2149" s="106" t="s">
        <v>2503</v>
      </c>
    </row>
    <row r="2150" spans="1:1" x14ac:dyDescent="0.25">
      <c r="A2150" s="106" t="s">
        <v>2504</v>
      </c>
    </row>
    <row r="2151" spans="1:1" x14ac:dyDescent="0.25">
      <c r="A2151" s="106" t="s">
        <v>2505</v>
      </c>
    </row>
    <row r="2152" spans="1:1" x14ac:dyDescent="0.25">
      <c r="A2152" s="106" t="s">
        <v>2506</v>
      </c>
    </row>
    <row r="2153" spans="1:1" x14ac:dyDescent="0.25">
      <c r="A2153" s="106" t="s">
        <v>2507</v>
      </c>
    </row>
    <row r="2154" spans="1:1" x14ac:dyDescent="0.25">
      <c r="A2154" s="106" t="s">
        <v>2508</v>
      </c>
    </row>
    <row r="2155" spans="1:1" x14ac:dyDescent="0.25">
      <c r="A2155" s="106" t="s">
        <v>2509</v>
      </c>
    </row>
    <row r="2156" spans="1:1" x14ac:dyDescent="0.25">
      <c r="A2156" s="106" t="s">
        <v>2510</v>
      </c>
    </row>
    <row r="2157" spans="1:1" x14ac:dyDescent="0.25">
      <c r="A2157" s="106" t="s">
        <v>2511</v>
      </c>
    </row>
    <row r="2158" spans="1:1" x14ac:dyDescent="0.25">
      <c r="A2158" s="106" t="s">
        <v>2512</v>
      </c>
    </row>
    <row r="2159" spans="1:1" x14ac:dyDescent="0.25">
      <c r="A2159" s="106" t="s">
        <v>2513</v>
      </c>
    </row>
    <row r="2160" spans="1:1" x14ac:dyDescent="0.25">
      <c r="A2160" s="106" t="s">
        <v>2514</v>
      </c>
    </row>
    <row r="2161" spans="1:1" x14ac:dyDescent="0.25">
      <c r="A2161" s="106" t="s">
        <v>2515</v>
      </c>
    </row>
    <row r="2162" spans="1:1" x14ac:dyDescent="0.25">
      <c r="A2162" s="106" t="s">
        <v>2516</v>
      </c>
    </row>
    <row r="2163" spans="1:1" x14ac:dyDescent="0.25">
      <c r="A2163" s="106" t="s">
        <v>2517</v>
      </c>
    </row>
    <row r="2164" spans="1:1" x14ac:dyDescent="0.25">
      <c r="A2164" s="106" t="s">
        <v>2518</v>
      </c>
    </row>
    <row r="2165" spans="1:1" x14ac:dyDescent="0.25">
      <c r="A2165" s="106" t="s">
        <v>2519</v>
      </c>
    </row>
    <row r="2166" spans="1:1" x14ac:dyDescent="0.25">
      <c r="A2166" s="106" t="s">
        <v>2520</v>
      </c>
    </row>
    <row r="2167" spans="1:1" x14ac:dyDescent="0.25">
      <c r="A2167" s="106" t="s">
        <v>2521</v>
      </c>
    </row>
    <row r="2168" spans="1:1" x14ac:dyDescent="0.25">
      <c r="A2168" s="106" t="s">
        <v>2522</v>
      </c>
    </row>
    <row r="2169" spans="1:1" x14ac:dyDescent="0.25">
      <c r="A2169" s="106" t="s">
        <v>2523</v>
      </c>
    </row>
    <row r="2170" spans="1:1" x14ac:dyDescent="0.25">
      <c r="A2170" s="106" t="s">
        <v>2524</v>
      </c>
    </row>
    <row r="2171" spans="1:1" x14ac:dyDescent="0.25">
      <c r="A2171" s="106" t="s">
        <v>2525</v>
      </c>
    </row>
    <row r="2172" spans="1:1" x14ac:dyDescent="0.25">
      <c r="A2172" s="106" t="s">
        <v>2526</v>
      </c>
    </row>
    <row r="2173" spans="1:1" x14ac:dyDescent="0.25">
      <c r="A2173" s="106" t="s">
        <v>2527</v>
      </c>
    </row>
    <row r="2174" spans="1:1" x14ac:dyDescent="0.25">
      <c r="A2174" s="106" t="s">
        <v>2528</v>
      </c>
    </row>
    <row r="2175" spans="1:1" x14ac:dyDescent="0.25">
      <c r="A2175" s="106" t="s">
        <v>2529</v>
      </c>
    </row>
    <row r="2176" spans="1:1" x14ac:dyDescent="0.25">
      <c r="A2176" s="106" t="s">
        <v>2530</v>
      </c>
    </row>
    <row r="2177" spans="1:1" x14ac:dyDescent="0.25">
      <c r="A2177" s="106" t="s">
        <v>2531</v>
      </c>
    </row>
    <row r="2178" spans="1:1" x14ac:dyDescent="0.25">
      <c r="A2178" s="106" t="s">
        <v>2532</v>
      </c>
    </row>
    <row r="2179" spans="1:1" x14ac:dyDescent="0.25">
      <c r="A2179" s="106" t="s">
        <v>2533</v>
      </c>
    </row>
    <row r="2180" spans="1:1" x14ac:dyDescent="0.25">
      <c r="A2180" s="106" t="s">
        <v>2534</v>
      </c>
    </row>
    <row r="2181" spans="1:1" x14ac:dyDescent="0.25">
      <c r="A2181" s="106" t="s">
        <v>2535</v>
      </c>
    </row>
    <row r="2182" spans="1:1" x14ac:dyDescent="0.25">
      <c r="A2182" s="106" t="s">
        <v>2536</v>
      </c>
    </row>
    <row r="2183" spans="1:1" x14ac:dyDescent="0.25">
      <c r="A2183" s="106" t="s">
        <v>2537</v>
      </c>
    </row>
    <row r="2184" spans="1:1" x14ac:dyDescent="0.25">
      <c r="A2184" s="106" t="s">
        <v>2538</v>
      </c>
    </row>
    <row r="2185" spans="1:1" x14ac:dyDescent="0.25">
      <c r="A2185" s="106" t="s">
        <v>2539</v>
      </c>
    </row>
    <row r="2186" spans="1:1" x14ac:dyDescent="0.25">
      <c r="A2186" s="106" t="s">
        <v>2540</v>
      </c>
    </row>
    <row r="2187" spans="1:1" x14ac:dyDescent="0.25">
      <c r="A2187" s="106" t="s">
        <v>2541</v>
      </c>
    </row>
    <row r="2188" spans="1:1" x14ac:dyDescent="0.25">
      <c r="A2188" s="106" t="s">
        <v>2542</v>
      </c>
    </row>
    <row r="2189" spans="1:1" x14ac:dyDescent="0.25">
      <c r="A2189" s="106" t="s">
        <v>2543</v>
      </c>
    </row>
    <row r="2190" spans="1:1" x14ac:dyDescent="0.25">
      <c r="A2190" s="106" t="s">
        <v>2544</v>
      </c>
    </row>
    <row r="2191" spans="1:1" x14ac:dyDescent="0.25">
      <c r="A2191" s="106" t="s">
        <v>2545</v>
      </c>
    </row>
    <row r="2192" spans="1:1" x14ac:dyDescent="0.25">
      <c r="A2192" s="106" t="s">
        <v>2546</v>
      </c>
    </row>
    <row r="2193" spans="1:1" x14ac:dyDescent="0.25">
      <c r="A2193" s="106" t="s">
        <v>2547</v>
      </c>
    </row>
    <row r="2194" spans="1:1" x14ac:dyDescent="0.25">
      <c r="A2194" s="106" t="s">
        <v>2548</v>
      </c>
    </row>
    <row r="2195" spans="1:1" x14ac:dyDescent="0.25">
      <c r="A2195" s="106" t="s">
        <v>2549</v>
      </c>
    </row>
    <row r="2196" spans="1:1" x14ac:dyDescent="0.25">
      <c r="A2196" s="106" t="s">
        <v>2550</v>
      </c>
    </row>
    <row r="2197" spans="1:1" x14ac:dyDescent="0.25">
      <c r="A2197" s="106" t="s">
        <v>2551</v>
      </c>
    </row>
    <row r="2198" spans="1:1" x14ac:dyDescent="0.25">
      <c r="A2198" s="106" t="s">
        <v>2552</v>
      </c>
    </row>
    <row r="2199" spans="1:1" x14ac:dyDescent="0.25">
      <c r="A2199" s="106" t="s">
        <v>2553</v>
      </c>
    </row>
    <row r="2200" spans="1:1" x14ac:dyDescent="0.25">
      <c r="A2200" s="106" t="s">
        <v>2554</v>
      </c>
    </row>
    <row r="2201" spans="1:1" x14ac:dyDescent="0.25">
      <c r="A2201" s="106" t="s">
        <v>2555</v>
      </c>
    </row>
    <row r="2202" spans="1:1" x14ac:dyDescent="0.25">
      <c r="A2202" s="106" t="s">
        <v>2556</v>
      </c>
    </row>
    <row r="2203" spans="1:1" x14ac:dyDescent="0.25">
      <c r="A2203" s="106" t="s">
        <v>2557</v>
      </c>
    </row>
    <row r="2204" spans="1:1" x14ac:dyDescent="0.25">
      <c r="A2204" s="106" t="s">
        <v>2558</v>
      </c>
    </row>
    <row r="2205" spans="1:1" x14ac:dyDescent="0.25">
      <c r="A2205" s="106" t="s">
        <v>2559</v>
      </c>
    </row>
    <row r="2206" spans="1:1" x14ac:dyDescent="0.25">
      <c r="A2206" s="106" t="s">
        <v>2560</v>
      </c>
    </row>
    <row r="2207" spans="1:1" x14ac:dyDescent="0.25">
      <c r="A2207" s="106" t="s">
        <v>2561</v>
      </c>
    </row>
    <row r="2208" spans="1:1" x14ac:dyDescent="0.25">
      <c r="A2208" s="106" t="s">
        <v>2562</v>
      </c>
    </row>
    <row r="2209" spans="1:1" x14ac:dyDescent="0.25">
      <c r="A2209" s="106" t="s">
        <v>2563</v>
      </c>
    </row>
    <row r="2210" spans="1:1" x14ac:dyDescent="0.25">
      <c r="A2210" s="106" t="s">
        <v>2564</v>
      </c>
    </row>
    <row r="2211" spans="1:1" x14ac:dyDescent="0.25">
      <c r="A2211" s="106" t="s">
        <v>2565</v>
      </c>
    </row>
    <row r="2212" spans="1:1" x14ac:dyDescent="0.25">
      <c r="A2212" s="106" t="s">
        <v>2566</v>
      </c>
    </row>
    <row r="2213" spans="1:1" x14ac:dyDescent="0.25">
      <c r="A2213" s="106" t="s">
        <v>2567</v>
      </c>
    </row>
    <row r="2214" spans="1:1" x14ac:dyDescent="0.25">
      <c r="A2214" s="106" t="s">
        <v>2568</v>
      </c>
    </row>
    <row r="2215" spans="1:1" x14ac:dyDescent="0.25">
      <c r="A2215" s="106" t="s">
        <v>2569</v>
      </c>
    </row>
    <row r="2216" spans="1:1" x14ac:dyDescent="0.25">
      <c r="A2216" s="106" t="s">
        <v>2570</v>
      </c>
    </row>
    <row r="2217" spans="1:1" x14ac:dyDescent="0.25">
      <c r="A2217" s="106" t="s">
        <v>2571</v>
      </c>
    </row>
    <row r="2218" spans="1:1" x14ac:dyDescent="0.25">
      <c r="A2218" s="106" t="s">
        <v>2572</v>
      </c>
    </row>
    <row r="2219" spans="1:1" x14ac:dyDescent="0.25">
      <c r="A2219" s="106" t="s">
        <v>2573</v>
      </c>
    </row>
    <row r="2220" spans="1:1" x14ac:dyDescent="0.25">
      <c r="A2220" s="106" t="s">
        <v>2574</v>
      </c>
    </row>
    <row r="2221" spans="1:1" x14ac:dyDescent="0.25">
      <c r="A2221" s="106" t="s">
        <v>2575</v>
      </c>
    </row>
    <row r="2222" spans="1:1" x14ac:dyDescent="0.25">
      <c r="A2222" s="106" t="s">
        <v>2576</v>
      </c>
    </row>
    <row r="2223" spans="1:1" x14ac:dyDescent="0.25">
      <c r="A2223" s="106" t="s">
        <v>2577</v>
      </c>
    </row>
    <row r="2224" spans="1:1" x14ac:dyDescent="0.25">
      <c r="A2224" s="106" t="s">
        <v>2578</v>
      </c>
    </row>
    <row r="2225" spans="1:1" x14ac:dyDescent="0.25">
      <c r="A2225" s="106" t="s">
        <v>2579</v>
      </c>
    </row>
    <row r="2226" spans="1:1" x14ac:dyDescent="0.25">
      <c r="A2226" s="106" t="s">
        <v>2580</v>
      </c>
    </row>
    <row r="2227" spans="1:1" x14ac:dyDescent="0.25">
      <c r="A2227" s="106" t="s">
        <v>2581</v>
      </c>
    </row>
    <row r="2228" spans="1:1" x14ac:dyDescent="0.25">
      <c r="A2228" s="106" t="s">
        <v>2582</v>
      </c>
    </row>
    <row r="2229" spans="1:1" x14ac:dyDescent="0.25">
      <c r="A2229" s="106" t="s">
        <v>2583</v>
      </c>
    </row>
    <row r="2230" spans="1:1" x14ac:dyDescent="0.25">
      <c r="A2230" s="106" t="s">
        <v>2584</v>
      </c>
    </row>
    <row r="2231" spans="1:1" x14ac:dyDescent="0.25">
      <c r="A2231" s="106" t="s">
        <v>2585</v>
      </c>
    </row>
    <row r="2232" spans="1:1" x14ac:dyDescent="0.25">
      <c r="A2232" s="106" t="s">
        <v>2586</v>
      </c>
    </row>
    <row r="2233" spans="1:1" x14ac:dyDescent="0.25">
      <c r="A2233" s="106" t="s">
        <v>2587</v>
      </c>
    </row>
    <row r="2234" spans="1:1" x14ac:dyDescent="0.25">
      <c r="A2234" s="106" t="s">
        <v>2588</v>
      </c>
    </row>
    <row r="2235" spans="1:1" x14ac:dyDescent="0.25">
      <c r="A2235" s="106" t="s">
        <v>2589</v>
      </c>
    </row>
    <row r="2236" spans="1:1" x14ac:dyDescent="0.25">
      <c r="A2236" s="106" t="s">
        <v>2590</v>
      </c>
    </row>
    <row r="2237" spans="1:1" x14ac:dyDescent="0.25">
      <c r="A2237" s="106" t="s">
        <v>2591</v>
      </c>
    </row>
    <row r="2238" spans="1:1" x14ac:dyDescent="0.25">
      <c r="A2238" s="106" t="s">
        <v>2592</v>
      </c>
    </row>
    <row r="2239" spans="1:1" x14ac:dyDescent="0.25">
      <c r="A2239" s="106" t="s">
        <v>2593</v>
      </c>
    </row>
    <row r="2240" spans="1:1" x14ac:dyDescent="0.25">
      <c r="A2240" s="106" t="s">
        <v>2594</v>
      </c>
    </row>
    <row r="2241" spans="1:1" x14ac:dyDescent="0.25">
      <c r="A2241" s="106" t="s">
        <v>2595</v>
      </c>
    </row>
    <row r="2242" spans="1:1" x14ac:dyDescent="0.25">
      <c r="A2242" s="106" t="s">
        <v>2596</v>
      </c>
    </row>
    <row r="2243" spans="1:1" x14ac:dyDescent="0.25">
      <c r="A2243" s="106" t="s">
        <v>2597</v>
      </c>
    </row>
    <row r="2244" spans="1:1" x14ac:dyDescent="0.25">
      <c r="A2244" s="106" t="s">
        <v>2598</v>
      </c>
    </row>
    <row r="2245" spans="1:1" x14ac:dyDescent="0.25">
      <c r="A2245" s="106" t="s">
        <v>2599</v>
      </c>
    </row>
    <row r="2246" spans="1:1" x14ac:dyDescent="0.25">
      <c r="A2246" s="106" t="s">
        <v>2600</v>
      </c>
    </row>
    <row r="2247" spans="1:1" x14ac:dyDescent="0.25">
      <c r="A2247" s="106" t="s">
        <v>2601</v>
      </c>
    </row>
    <row r="2248" spans="1:1" x14ac:dyDescent="0.25">
      <c r="A2248" s="106" t="s">
        <v>2602</v>
      </c>
    </row>
    <row r="2249" spans="1:1" x14ac:dyDescent="0.25">
      <c r="A2249" s="106" t="s">
        <v>2603</v>
      </c>
    </row>
    <row r="2250" spans="1:1" x14ac:dyDescent="0.25">
      <c r="A2250" s="106" t="s">
        <v>2604</v>
      </c>
    </row>
    <row r="2251" spans="1:1" x14ac:dyDescent="0.25">
      <c r="A2251" s="106" t="s">
        <v>2605</v>
      </c>
    </row>
    <row r="2252" spans="1:1" x14ac:dyDescent="0.25">
      <c r="A2252" s="106" t="s">
        <v>2606</v>
      </c>
    </row>
    <row r="2253" spans="1:1" x14ac:dyDescent="0.25">
      <c r="A2253" s="106" t="s">
        <v>2607</v>
      </c>
    </row>
    <row r="2254" spans="1:1" x14ac:dyDescent="0.25">
      <c r="A2254" s="106" t="s">
        <v>2608</v>
      </c>
    </row>
    <row r="2255" spans="1:1" x14ac:dyDescent="0.25">
      <c r="A2255" s="106" t="s">
        <v>2609</v>
      </c>
    </row>
    <row r="2256" spans="1:1" x14ac:dyDescent="0.25">
      <c r="A2256" s="106" t="s">
        <v>2610</v>
      </c>
    </row>
    <row r="2257" spans="1:1" x14ac:dyDescent="0.25">
      <c r="A2257" s="106" t="s">
        <v>2611</v>
      </c>
    </row>
    <row r="2258" spans="1:1" x14ac:dyDescent="0.25">
      <c r="A2258" s="106" t="s">
        <v>2612</v>
      </c>
    </row>
    <row r="2259" spans="1:1" x14ac:dyDescent="0.25">
      <c r="A2259" s="106" t="s">
        <v>2613</v>
      </c>
    </row>
    <row r="2260" spans="1:1" x14ac:dyDescent="0.25">
      <c r="A2260" s="106" t="s">
        <v>2614</v>
      </c>
    </row>
    <row r="2261" spans="1:1" x14ac:dyDescent="0.25">
      <c r="A2261" s="106" t="s">
        <v>2615</v>
      </c>
    </row>
    <row r="2262" spans="1:1" x14ac:dyDescent="0.25">
      <c r="A2262" s="106" t="s">
        <v>2616</v>
      </c>
    </row>
    <row r="2263" spans="1:1" x14ac:dyDescent="0.25">
      <c r="A2263" s="106" t="s">
        <v>2617</v>
      </c>
    </row>
    <row r="2264" spans="1:1" x14ac:dyDescent="0.25">
      <c r="A2264" s="106" t="s">
        <v>2618</v>
      </c>
    </row>
    <row r="2265" spans="1:1" x14ac:dyDescent="0.25">
      <c r="A2265" s="106" t="s">
        <v>2619</v>
      </c>
    </row>
    <row r="2266" spans="1:1" x14ac:dyDescent="0.25">
      <c r="A2266" s="106" t="s">
        <v>2620</v>
      </c>
    </row>
    <row r="2267" spans="1:1" x14ac:dyDescent="0.25">
      <c r="A2267" s="106" t="s">
        <v>2621</v>
      </c>
    </row>
    <row r="2268" spans="1:1" x14ac:dyDescent="0.25">
      <c r="A2268" s="106" t="s">
        <v>2622</v>
      </c>
    </row>
    <row r="2269" spans="1:1" x14ac:dyDescent="0.25">
      <c r="A2269" s="106" t="s">
        <v>2623</v>
      </c>
    </row>
    <row r="2270" spans="1:1" x14ac:dyDescent="0.25">
      <c r="A2270" s="106" t="s">
        <v>2624</v>
      </c>
    </row>
    <row r="2271" spans="1:1" x14ac:dyDescent="0.25">
      <c r="A2271" s="106" t="s">
        <v>2625</v>
      </c>
    </row>
    <row r="2272" spans="1:1" x14ac:dyDescent="0.25">
      <c r="A2272" s="106" t="s">
        <v>2626</v>
      </c>
    </row>
    <row r="2273" spans="1:1" x14ac:dyDescent="0.25">
      <c r="A2273" s="106" t="s">
        <v>2627</v>
      </c>
    </row>
    <row r="2274" spans="1:1" x14ac:dyDescent="0.25">
      <c r="A2274" s="106" t="s">
        <v>2628</v>
      </c>
    </row>
    <row r="2275" spans="1:1" x14ac:dyDescent="0.25">
      <c r="A2275" s="106" t="s">
        <v>2629</v>
      </c>
    </row>
    <row r="2276" spans="1:1" x14ac:dyDescent="0.25">
      <c r="A2276" s="106" t="s">
        <v>2630</v>
      </c>
    </row>
    <row r="2277" spans="1:1" x14ac:dyDescent="0.25">
      <c r="A2277" s="106" t="s">
        <v>2631</v>
      </c>
    </row>
    <row r="2278" spans="1:1" x14ac:dyDescent="0.25">
      <c r="A2278" s="106" t="s">
        <v>2632</v>
      </c>
    </row>
    <row r="2279" spans="1:1" x14ac:dyDescent="0.25">
      <c r="A2279" s="106" t="s">
        <v>2633</v>
      </c>
    </row>
    <row r="2280" spans="1:1" x14ac:dyDescent="0.25">
      <c r="A2280" s="106" t="s">
        <v>2634</v>
      </c>
    </row>
    <row r="2281" spans="1:1" x14ac:dyDescent="0.25">
      <c r="A2281" s="106" t="s">
        <v>2635</v>
      </c>
    </row>
    <row r="2282" spans="1:1" x14ac:dyDescent="0.25">
      <c r="A2282" s="106" t="s">
        <v>2636</v>
      </c>
    </row>
    <row r="2283" spans="1:1" x14ac:dyDescent="0.25">
      <c r="A2283" s="106" t="s">
        <v>2637</v>
      </c>
    </row>
    <row r="2284" spans="1:1" x14ac:dyDescent="0.25">
      <c r="A2284" s="106" t="s">
        <v>2638</v>
      </c>
    </row>
    <row r="2285" spans="1:1" x14ac:dyDescent="0.25">
      <c r="A2285" s="106" t="s">
        <v>2639</v>
      </c>
    </row>
    <row r="2286" spans="1:1" x14ac:dyDescent="0.25">
      <c r="A2286" s="106" t="s">
        <v>2640</v>
      </c>
    </row>
    <row r="2287" spans="1:1" x14ac:dyDescent="0.25">
      <c r="A2287" s="106" t="s">
        <v>2641</v>
      </c>
    </row>
    <row r="2288" spans="1:1" x14ac:dyDescent="0.25">
      <c r="A2288" s="106" t="s">
        <v>2642</v>
      </c>
    </row>
    <row r="2289" spans="1:1" x14ac:dyDescent="0.25">
      <c r="A2289" s="106" t="s">
        <v>2643</v>
      </c>
    </row>
    <row r="2290" spans="1:1" x14ac:dyDescent="0.25">
      <c r="A2290" s="106" t="s">
        <v>2644</v>
      </c>
    </row>
    <row r="2291" spans="1:1" x14ac:dyDescent="0.25">
      <c r="A2291" s="106" t="s">
        <v>2645</v>
      </c>
    </row>
    <row r="2292" spans="1:1" x14ac:dyDescent="0.25">
      <c r="A2292" s="106" t="s">
        <v>2646</v>
      </c>
    </row>
    <row r="2293" spans="1:1" x14ac:dyDescent="0.25">
      <c r="A2293" s="106" t="s">
        <v>2647</v>
      </c>
    </row>
    <row r="2294" spans="1:1" x14ac:dyDescent="0.25">
      <c r="A2294" s="106" t="s">
        <v>2648</v>
      </c>
    </row>
    <row r="2295" spans="1:1" x14ac:dyDescent="0.25">
      <c r="A2295" s="106" t="s">
        <v>2649</v>
      </c>
    </row>
    <row r="2296" spans="1:1" x14ac:dyDescent="0.25">
      <c r="A2296" s="106" t="s">
        <v>2650</v>
      </c>
    </row>
    <row r="2297" spans="1:1" x14ac:dyDescent="0.25">
      <c r="A2297" s="106" t="s">
        <v>2651</v>
      </c>
    </row>
    <row r="2298" spans="1:1" x14ac:dyDescent="0.25">
      <c r="A2298" s="106" t="s">
        <v>2652</v>
      </c>
    </row>
    <row r="2299" spans="1:1" x14ac:dyDescent="0.25">
      <c r="A2299" s="106" t="s">
        <v>2653</v>
      </c>
    </row>
    <row r="2300" spans="1:1" x14ac:dyDescent="0.25">
      <c r="A2300" s="106" t="s">
        <v>2654</v>
      </c>
    </row>
    <row r="2301" spans="1:1" x14ac:dyDescent="0.25">
      <c r="A2301" s="106" t="s">
        <v>2655</v>
      </c>
    </row>
    <row r="2302" spans="1:1" x14ac:dyDescent="0.25">
      <c r="A2302" s="106" t="s">
        <v>2656</v>
      </c>
    </row>
    <row r="2303" spans="1:1" x14ac:dyDescent="0.25">
      <c r="A2303" s="106" t="s">
        <v>2657</v>
      </c>
    </row>
    <row r="2304" spans="1:1" x14ac:dyDescent="0.25">
      <c r="A2304" s="106" t="s">
        <v>2658</v>
      </c>
    </row>
    <row r="2305" spans="1:1" x14ac:dyDescent="0.25">
      <c r="A2305" s="106" t="s">
        <v>2659</v>
      </c>
    </row>
    <row r="2306" spans="1:1" x14ac:dyDescent="0.25">
      <c r="A2306" s="106" t="s">
        <v>2660</v>
      </c>
    </row>
    <row r="2307" spans="1:1" x14ac:dyDescent="0.25">
      <c r="A2307" s="106" t="s">
        <v>2661</v>
      </c>
    </row>
    <row r="2308" spans="1:1" x14ac:dyDescent="0.25">
      <c r="A2308" s="106" t="s">
        <v>2662</v>
      </c>
    </row>
    <row r="2309" spans="1:1" x14ac:dyDescent="0.25">
      <c r="A2309" s="106" t="s">
        <v>2663</v>
      </c>
    </row>
    <row r="2310" spans="1:1" x14ac:dyDescent="0.25">
      <c r="A2310" s="106" t="s">
        <v>2664</v>
      </c>
    </row>
    <row r="2311" spans="1:1" x14ac:dyDescent="0.25">
      <c r="A2311" s="106" t="s">
        <v>2665</v>
      </c>
    </row>
    <row r="2312" spans="1:1" x14ac:dyDescent="0.25">
      <c r="A2312" s="106" t="s">
        <v>2666</v>
      </c>
    </row>
    <row r="2313" spans="1:1" x14ac:dyDescent="0.25">
      <c r="A2313" s="106" t="s">
        <v>2667</v>
      </c>
    </row>
    <row r="2314" spans="1:1" x14ac:dyDescent="0.25">
      <c r="A2314" s="106" t="s">
        <v>2668</v>
      </c>
    </row>
    <row r="2315" spans="1:1" x14ac:dyDescent="0.25">
      <c r="A2315" s="106" t="s">
        <v>2669</v>
      </c>
    </row>
    <row r="2316" spans="1:1" x14ac:dyDescent="0.25">
      <c r="A2316" s="106" t="s">
        <v>2670</v>
      </c>
    </row>
    <row r="2317" spans="1:1" x14ac:dyDescent="0.25">
      <c r="A2317" s="106" t="s">
        <v>2671</v>
      </c>
    </row>
    <row r="2318" spans="1:1" x14ac:dyDescent="0.25">
      <c r="A2318" s="106" t="s">
        <v>2672</v>
      </c>
    </row>
    <row r="2319" spans="1:1" x14ac:dyDescent="0.25">
      <c r="A2319" s="106" t="s">
        <v>2673</v>
      </c>
    </row>
    <row r="2320" spans="1:1" x14ac:dyDescent="0.25">
      <c r="A2320" s="106" t="s">
        <v>2674</v>
      </c>
    </row>
    <row r="2321" spans="1:1" x14ac:dyDescent="0.25">
      <c r="A2321" s="106" t="s">
        <v>2675</v>
      </c>
    </row>
    <row r="2322" spans="1:1" x14ac:dyDescent="0.25">
      <c r="A2322" s="106" t="s">
        <v>2676</v>
      </c>
    </row>
    <row r="2323" spans="1:1" x14ac:dyDescent="0.25">
      <c r="A2323" s="106" t="s">
        <v>2677</v>
      </c>
    </row>
    <row r="2324" spans="1:1" x14ac:dyDescent="0.25">
      <c r="A2324" s="106" t="s">
        <v>2678</v>
      </c>
    </row>
    <row r="2325" spans="1:1" x14ac:dyDescent="0.25">
      <c r="A2325" s="106" t="s">
        <v>2679</v>
      </c>
    </row>
    <row r="2326" spans="1:1" x14ac:dyDescent="0.25">
      <c r="A2326" s="106" t="s">
        <v>2680</v>
      </c>
    </row>
    <row r="2327" spans="1:1" x14ac:dyDescent="0.25">
      <c r="A2327" s="106" t="s">
        <v>2681</v>
      </c>
    </row>
    <row r="2328" spans="1:1" x14ac:dyDescent="0.25">
      <c r="A2328" s="106" t="s">
        <v>2682</v>
      </c>
    </row>
    <row r="2329" spans="1:1" x14ac:dyDescent="0.25">
      <c r="A2329" s="106" t="s">
        <v>2683</v>
      </c>
    </row>
    <row r="2330" spans="1:1" x14ac:dyDescent="0.25">
      <c r="A2330" s="106" t="s">
        <v>2684</v>
      </c>
    </row>
    <row r="2331" spans="1:1" x14ac:dyDescent="0.25">
      <c r="A2331" s="106" t="s">
        <v>2685</v>
      </c>
    </row>
    <row r="2332" spans="1:1" x14ac:dyDescent="0.25">
      <c r="A2332" s="106" t="s">
        <v>2686</v>
      </c>
    </row>
    <row r="2333" spans="1:1" x14ac:dyDescent="0.25">
      <c r="A2333" s="106" t="s">
        <v>2687</v>
      </c>
    </row>
    <row r="2334" spans="1:1" x14ac:dyDescent="0.25">
      <c r="A2334" s="106" t="s">
        <v>2688</v>
      </c>
    </row>
    <row r="2335" spans="1:1" x14ac:dyDescent="0.25">
      <c r="A2335" s="106" t="s">
        <v>2689</v>
      </c>
    </row>
    <row r="2336" spans="1:1" x14ac:dyDescent="0.25">
      <c r="A2336" s="106" t="s">
        <v>2690</v>
      </c>
    </row>
    <row r="2337" spans="1:1" x14ac:dyDescent="0.25">
      <c r="A2337" s="106" t="s">
        <v>2691</v>
      </c>
    </row>
    <row r="2338" spans="1:1" x14ac:dyDescent="0.25">
      <c r="A2338" s="106" t="s">
        <v>2692</v>
      </c>
    </row>
    <row r="2339" spans="1:1" x14ac:dyDescent="0.25">
      <c r="A2339" s="106" t="s">
        <v>2693</v>
      </c>
    </row>
    <row r="2340" spans="1:1" x14ac:dyDescent="0.25">
      <c r="A2340" s="106" t="s">
        <v>2694</v>
      </c>
    </row>
    <row r="2341" spans="1:1" x14ac:dyDescent="0.25">
      <c r="A2341" s="106" t="s">
        <v>2695</v>
      </c>
    </row>
    <row r="2342" spans="1:1" x14ac:dyDescent="0.25">
      <c r="A2342" s="106" t="s">
        <v>2696</v>
      </c>
    </row>
    <row r="2343" spans="1:1" x14ac:dyDescent="0.25">
      <c r="A2343" s="106" t="s">
        <v>2697</v>
      </c>
    </row>
    <row r="2344" spans="1:1" x14ac:dyDescent="0.25">
      <c r="A2344" s="106" t="s">
        <v>2698</v>
      </c>
    </row>
    <row r="2345" spans="1:1" x14ac:dyDescent="0.25">
      <c r="A2345" s="106" t="s">
        <v>2699</v>
      </c>
    </row>
    <row r="2346" spans="1:1" x14ac:dyDescent="0.25">
      <c r="A2346" s="106" t="s">
        <v>2700</v>
      </c>
    </row>
    <row r="2347" spans="1:1" x14ac:dyDescent="0.25">
      <c r="A2347" s="106" t="s">
        <v>2701</v>
      </c>
    </row>
    <row r="2348" spans="1:1" x14ac:dyDescent="0.25">
      <c r="A2348" s="106" t="s">
        <v>2702</v>
      </c>
    </row>
    <row r="2349" spans="1:1" x14ac:dyDescent="0.25">
      <c r="A2349" s="106" t="s">
        <v>2703</v>
      </c>
    </row>
    <row r="2350" spans="1:1" x14ac:dyDescent="0.25">
      <c r="A2350" s="106" t="s">
        <v>2704</v>
      </c>
    </row>
    <row r="2351" spans="1:1" x14ac:dyDescent="0.25">
      <c r="A2351" s="106" t="s">
        <v>2705</v>
      </c>
    </row>
    <row r="2352" spans="1:1" x14ac:dyDescent="0.25">
      <c r="A2352" s="106" t="s">
        <v>2706</v>
      </c>
    </row>
    <row r="2353" spans="1:1" x14ac:dyDescent="0.25">
      <c r="A2353" s="106" t="s">
        <v>2707</v>
      </c>
    </row>
    <row r="2354" spans="1:1" x14ac:dyDescent="0.25">
      <c r="A2354" s="106" t="s">
        <v>2708</v>
      </c>
    </row>
    <row r="2355" spans="1:1" x14ac:dyDescent="0.25">
      <c r="A2355" s="106" t="s">
        <v>2709</v>
      </c>
    </row>
    <row r="2356" spans="1:1" x14ac:dyDescent="0.25">
      <c r="A2356" s="106" t="s">
        <v>2710</v>
      </c>
    </row>
    <row r="2357" spans="1:1" x14ac:dyDescent="0.25">
      <c r="A2357" s="106" t="s">
        <v>2711</v>
      </c>
    </row>
    <row r="2358" spans="1:1" x14ac:dyDescent="0.25">
      <c r="A2358" s="106" t="s">
        <v>2712</v>
      </c>
    </row>
    <row r="2359" spans="1:1" x14ac:dyDescent="0.25">
      <c r="A2359" s="106" t="s">
        <v>2713</v>
      </c>
    </row>
    <row r="2360" spans="1:1" x14ac:dyDescent="0.25">
      <c r="A2360" s="106" t="s">
        <v>2714</v>
      </c>
    </row>
    <row r="2361" spans="1:1" x14ac:dyDescent="0.25">
      <c r="A2361" s="106" t="s">
        <v>2715</v>
      </c>
    </row>
    <row r="2362" spans="1:1" x14ac:dyDescent="0.25">
      <c r="A2362" s="106" t="s">
        <v>2716</v>
      </c>
    </row>
    <row r="2363" spans="1:1" x14ac:dyDescent="0.25">
      <c r="A2363" s="106" t="s">
        <v>2717</v>
      </c>
    </row>
    <row r="2364" spans="1:1" x14ac:dyDescent="0.25">
      <c r="A2364" s="106" t="s">
        <v>2718</v>
      </c>
    </row>
    <row r="2365" spans="1:1" x14ac:dyDescent="0.25">
      <c r="A2365" s="106" t="s">
        <v>2719</v>
      </c>
    </row>
    <row r="2366" spans="1:1" x14ac:dyDescent="0.25">
      <c r="A2366" s="106" t="s">
        <v>2720</v>
      </c>
    </row>
    <row r="2367" spans="1:1" x14ac:dyDescent="0.25">
      <c r="A2367" s="106" t="s">
        <v>2721</v>
      </c>
    </row>
    <row r="2368" spans="1:1" x14ac:dyDescent="0.25">
      <c r="A2368" s="106" t="s">
        <v>2722</v>
      </c>
    </row>
    <row r="2369" spans="1:1" x14ac:dyDescent="0.25">
      <c r="A2369" s="106" t="s">
        <v>2723</v>
      </c>
    </row>
    <row r="2370" spans="1:1" x14ac:dyDescent="0.25">
      <c r="A2370" s="106" t="s">
        <v>2724</v>
      </c>
    </row>
    <row r="2371" spans="1:1" x14ac:dyDescent="0.25">
      <c r="A2371" s="106" t="s">
        <v>2725</v>
      </c>
    </row>
    <row r="2372" spans="1:1" x14ac:dyDescent="0.25">
      <c r="A2372" s="106" t="s">
        <v>2726</v>
      </c>
    </row>
    <row r="2373" spans="1:1" x14ac:dyDescent="0.25">
      <c r="A2373" s="106" t="s">
        <v>2727</v>
      </c>
    </row>
    <row r="2374" spans="1:1" x14ac:dyDescent="0.25">
      <c r="A2374" s="106" t="s">
        <v>2728</v>
      </c>
    </row>
    <row r="2375" spans="1:1" x14ac:dyDescent="0.25">
      <c r="A2375" s="106" t="s">
        <v>2729</v>
      </c>
    </row>
    <row r="2376" spans="1:1" x14ac:dyDescent="0.25">
      <c r="A2376" s="106" t="s">
        <v>2730</v>
      </c>
    </row>
    <row r="2377" spans="1:1" x14ac:dyDescent="0.25">
      <c r="A2377" s="106" t="s">
        <v>2731</v>
      </c>
    </row>
    <row r="2378" spans="1:1" x14ac:dyDescent="0.25">
      <c r="A2378" s="106" t="s">
        <v>2732</v>
      </c>
    </row>
    <row r="2379" spans="1:1" x14ac:dyDescent="0.25">
      <c r="A2379" s="106" t="s">
        <v>2733</v>
      </c>
    </row>
    <row r="2380" spans="1:1" x14ac:dyDescent="0.25">
      <c r="A2380" s="106" t="s">
        <v>2734</v>
      </c>
    </row>
    <row r="2381" spans="1:1" x14ac:dyDescent="0.25">
      <c r="A2381" s="106" t="s">
        <v>2735</v>
      </c>
    </row>
    <row r="2382" spans="1:1" x14ac:dyDescent="0.25">
      <c r="A2382" s="106" t="s">
        <v>2736</v>
      </c>
    </row>
    <row r="2383" spans="1:1" x14ac:dyDescent="0.25">
      <c r="A2383" s="106" t="s">
        <v>2737</v>
      </c>
    </row>
    <row r="2384" spans="1:1" x14ac:dyDescent="0.25">
      <c r="A2384" s="106" t="s">
        <v>2738</v>
      </c>
    </row>
    <row r="2385" spans="1:1" x14ac:dyDescent="0.25">
      <c r="A2385" s="106" t="s">
        <v>2739</v>
      </c>
    </row>
    <row r="2386" spans="1:1" x14ac:dyDescent="0.25">
      <c r="A2386" s="106" t="s">
        <v>2740</v>
      </c>
    </row>
    <row r="2387" spans="1:1" x14ac:dyDescent="0.25">
      <c r="A2387" s="106" t="s">
        <v>2741</v>
      </c>
    </row>
    <row r="2388" spans="1:1" x14ac:dyDescent="0.25">
      <c r="A2388" s="106" t="s">
        <v>2742</v>
      </c>
    </row>
    <row r="2389" spans="1:1" x14ac:dyDescent="0.25">
      <c r="A2389" s="106" t="s">
        <v>2743</v>
      </c>
    </row>
    <row r="2390" spans="1:1" x14ac:dyDescent="0.25">
      <c r="A2390" s="106" t="s">
        <v>2744</v>
      </c>
    </row>
    <row r="2391" spans="1:1" x14ac:dyDescent="0.25">
      <c r="A2391" s="106" t="s">
        <v>2745</v>
      </c>
    </row>
    <row r="2392" spans="1:1" x14ac:dyDescent="0.25">
      <c r="A2392" s="106" t="s">
        <v>2746</v>
      </c>
    </row>
    <row r="2393" spans="1:1" x14ac:dyDescent="0.25">
      <c r="A2393" s="106" t="s">
        <v>2747</v>
      </c>
    </row>
    <row r="2394" spans="1:1" x14ac:dyDescent="0.25">
      <c r="A2394" s="106" t="s">
        <v>2748</v>
      </c>
    </row>
    <row r="2395" spans="1:1" x14ac:dyDescent="0.25">
      <c r="A2395" s="106" t="s">
        <v>2749</v>
      </c>
    </row>
    <row r="2396" spans="1:1" x14ac:dyDescent="0.25">
      <c r="A2396" s="106" t="s">
        <v>2750</v>
      </c>
    </row>
    <row r="2397" spans="1:1" x14ac:dyDescent="0.25">
      <c r="A2397" s="106" t="s">
        <v>2751</v>
      </c>
    </row>
    <row r="2398" spans="1:1" x14ac:dyDescent="0.25">
      <c r="A2398" s="106" t="s">
        <v>2752</v>
      </c>
    </row>
    <row r="2399" spans="1:1" x14ac:dyDescent="0.25">
      <c r="A2399" s="106" t="s">
        <v>2753</v>
      </c>
    </row>
    <row r="2400" spans="1:1" x14ac:dyDescent="0.25">
      <c r="A2400" s="106" t="s">
        <v>2754</v>
      </c>
    </row>
    <row r="2401" spans="1:1" x14ac:dyDescent="0.25">
      <c r="A2401" s="106" t="s">
        <v>2755</v>
      </c>
    </row>
    <row r="2402" spans="1:1" x14ac:dyDescent="0.25">
      <c r="A2402" s="106" t="s">
        <v>2756</v>
      </c>
    </row>
    <row r="2403" spans="1:1" x14ac:dyDescent="0.25">
      <c r="A2403" s="106" t="s">
        <v>2757</v>
      </c>
    </row>
    <row r="2404" spans="1:1" x14ac:dyDescent="0.25">
      <c r="A2404" s="106" t="s">
        <v>2758</v>
      </c>
    </row>
    <row r="2405" spans="1:1" x14ac:dyDescent="0.25">
      <c r="A2405" s="106" t="s">
        <v>2759</v>
      </c>
    </row>
    <row r="2406" spans="1:1" x14ac:dyDescent="0.25">
      <c r="A2406" s="106" t="s">
        <v>2760</v>
      </c>
    </row>
    <row r="2407" spans="1:1" x14ac:dyDescent="0.25">
      <c r="A2407" s="106" t="s">
        <v>2761</v>
      </c>
    </row>
    <row r="2408" spans="1:1" x14ac:dyDescent="0.25">
      <c r="A2408" s="106" t="s">
        <v>2762</v>
      </c>
    </row>
    <row r="2409" spans="1:1" x14ac:dyDescent="0.25">
      <c r="A2409" s="106" t="s">
        <v>2763</v>
      </c>
    </row>
    <row r="2410" spans="1:1" x14ac:dyDescent="0.25">
      <c r="A2410" s="106" t="s">
        <v>2764</v>
      </c>
    </row>
    <row r="2411" spans="1:1" x14ac:dyDescent="0.25">
      <c r="A2411" s="106" t="s">
        <v>2765</v>
      </c>
    </row>
    <row r="2412" spans="1:1" x14ac:dyDescent="0.25">
      <c r="A2412" s="106" t="s">
        <v>2766</v>
      </c>
    </row>
    <row r="2413" spans="1:1" x14ac:dyDescent="0.25">
      <c r="A2413" s="106" t="s">
        <v>2767</v>
      </c>
    </row>
    <row r="2414" spans="1:1" x14ac:dyDescent="0.25">
      <c r="A2414" s="106" t="s">
        <v>2768</v>
      </c>
    </row>
    <row r="2415" spans="1:1" x14ac:dyDescent="0.25">
      <c r="A2415" s="106" t="s">
        <v>2769</v>
      </c>
    </row>
    <row r="2416" spans="1:1" x14ac:dyDescent="0.25">
      <c r="A2416" s="106" t="s">
        <v>2770</v>
      </c>
    </row>
    <row r="2417" spans="1:1" x14ac:dyDescent="0.25">
      <c r="A2417" s="106" t="s">
        <v>2771</v>
      </c>
    </row>
    <row r="2418" spans="1:1" x14ac:dyDescent="0.25">
      <c r="A2418" s="106" t="s">
        <v>2772</v>
      </c>
    </row>
    <row r="2419" spans="1:1" x14ac:dyDescent="0.25">
      <c r="A2419" s="106" t="s">
        <v>2773</v>
      </c>
    </row>
    <row r="2420" spans="1:1" x14ac:dyDescent="0.25">
      <c r="A2420" s="106" t="s">
        <v>2774</v>
      </c>
    </row>
    <row r="2421" spans="1:1" x14ac:dyDescent="0.25">
      <c r="A2421" s="106" t="s">
        <v>2775</v>
      </c>
    </row>
    <row r="2422" spans="1:1" x14ac:dyDescent="0.25">
      <c r="A2422" s="106" t="s">
        <v>2776</v>
      </c>
    </row>
    <row r="2423" spans="1:1" x14ac:dyDescent="0.25">
      <c r="A2423" s="106" t="s">
        <v>2777</v>
      </c>
    </row>
    <row r="2424" spans="1:1" x14ac:dyDescent="0.25">
      <c r="A2424" s="106" t="s">
        <v>2778</v>
      </c>
    </row>
    <row r="2425" spans="1:1" x14ac:dyDescent="0.25">
      <c r="A2425" s="106" t="s">
        <v>2779</v>
      </c>
    </row>
    <row r="2426" spans="1:1" x14ac:dyDescent="0.25">
      <c r="A2426" s="106" t="s">
        <v>2780</v>
      </c>
    </row>
    <row r="2427" spans="1:1" x14ac:dyDescent="0.25">
      <c r="A2427" s="106" t="s">
        <v>2781</v>
      </c>
    </row>
    <row r="2428" spans="1:1" x14ac:dyDescent="0.25">
      <c r="A2428" s="106" t="s">
        <v>2782</v>
      </c>
    </row>
    <row r="2429" spans="1:1" x14ac:dyDescent="0.25">
      <c r="A2429" s="106" t="s">
        <v>2783</v>
      </c>
    </row>
    <row r="2430" spans="1:1" x14ac:dyDescent="0.25">
      <c r="A2430" s="106" t="s">
        <v>2784</v>
      </c>
    </row>
    <row r="2431" spans="1:1" x14ac:dyDescent="0.25">
      <c r="A2431" s="106" t="s">
        <v>2785</v>
      </c>
    </row>
    <row r="2432" spans="1:1" x14ac:dyDescent="0.25">
      <c r="A2432" s="106" t="s">
        <v>2786</v>
      </c>
    </row>
    <row r="2433" spans="1:1" x14ac:dyDescent="0.25">
      <c r="A2433" s="106" t="s">
        <v>2787</v>
      </c>
    </row>
    <row r="2434" spans="1:1" x14ac:dyDescent="0.25">
      <c r="A2434" s="106" t="s">
        <v>2788</v>
      </c>
    </row>
    <row r="2435" spans="1:1" x14ac:dyDescent="0.25">
      <c r="A2435" s="106" t="s">
        <v>2789</v>
      </c>
    </row>
    <row r="2436" spans="1:1" x14ac:dyDescent="0.25">
      <c r="A2436" s="106" t="s">
        <v>2790</v>
      </c>
    </row>
    <row r="2437" spans="1:1" x14ac:dyDescent="0.25">
      <c r="A2437" s="106" t="s">
        <v>2791</v>
      </c>
    </row>
    <row r="2438" spans="1:1" x14ac:dyDescent="0.25">
      <c r="A2438" s="106" t="s">
        <v>2792</v>
      </c>
    </row>
    <row r="2439" spans="1:1" x14ac:dyDescent="0.25">
      <c r="A2439" s="106" t="s">
        <v>2793</v>
      </c>
    </row>
    <row r="2440" spans="1:1" x14ac:dyDescent="0.25">
      <c r="A2440" s="106" t="s">
        <v>2794</v>
      </c>
    </row>
    <row r="2441" spans="1:1" x14ac:dyDescent="0.25">
      <c r="A2441" s="106" t="s">
        <v>2795</v>
      </c>
    </row>
    <row r="2442" spans="1:1" x14ac:dyDescent="0.25">
      <c r="A2442" s="106" t="s">
        <v>2796</v>
      </c>
    </row>
    <row r="2443" spans="1:1" x14ac:dyDescent="0.25">
      <c r="A2443" s="106" t="s">
        <v>2797</v>
      </c>
    </row>
    <row r="2444" spans="1:1" x14ac:dyDescent="0.25">
      <c r="A2444" s="106" t="s">
        <v>2798</v>
      </c>
    </row>
    <row r="2445" spans="1:1" x14ac:dyDescent="0.25">
      <c r="A2445" s="106" t="s">
        <v>2799</v>
      </c>
    </row>
    <row r="2446" spans="1:1" x14ac:dyDescent="0.25">
      <c r="A2446" s="106" t="s">
        <v>2800</v>
      </c>
    </row>
    <row r="2447" spans="1:1" x14ac:dyDescent="0.25">
      <c r="A2447" s="106" t="s">
        <v>2801</v>
      </c>
    </row>
    <row r="2448" spans="1:1" x14ac:dyDescent="0.25">
      <c r="A2448" s="106" t="s">
        <v>2802</v>
      </c>
    </row>
    <row r="2449" spans="1:1" x14ac:dyDescent="0.25">
      <c r="A2449" s="106" t="s">
        <v>2803</v>
      </c>
    </row>
    <row r="2450" spans="1:1" x14ac:dyDescent="0.25">
      <c r="A2450" s="106" t="s">
        <v>2804</v>
      </c>
    </row>
    <row r="2451" spans="1:1" x14ac:dyDescent="0.25">
      <c r="A2451" s="106" t="s">
        <v>2805</v>
      </c>
    </row>
    <row r="2452" spans="1:1" x14ac:dyDescent="0.25">
      <c r="A2452" s="106" t="s">
        <v>2806</v>
      </c>
    </row>
    <row r="2453" spans="1:1" x14ac:dyDescent="0.25">
      <c r="A2453" s="106" t="s">
        <v>2807</v>
      </c>
    </row>
    <row r="2454" spans="1:1" x14ac:dyDescent="0.25">
      <c r="A2454" s="106" t="s">
        <v>2808</v>
      </c>
    </row>
    <row r="2455" spans="1:1" x14ac:dyDescent="0.25">
      <c r="A2455" s="106" t="s">
        <v>2809</v>
      </c>
    </row>
    <row r="2456" spans="1:1" x14ac:dyDescent="0.25">
      <c r="A2456" s="106" t="s">
        <v>2810</v>
      </c>
    </row>
    <row r="2457" spans="1:1" x14ac:dyDescent="0.25">
      <c r="A2457" s="106" t="s">
        <v>2811</v>
      </c>
    </row>
    <row r="2458" spans="1:1" x14ac:dyDescent="0.25">
      <c r="A2458" s="106" t="s">
        <v>2812</v>
      </c>
    </row>
    <row r="2459" spans="1:1" x14ac:dyDescent="0.25">
      <c r="A2459" s="106" t="s">
        <v>2813</v>
      </c>
    </row>
    <row r="2460" spans="1:1" x14ac:dyDescent="0.25">
      <c r="A2460" s="106" t="s">
        <v>2814</v>
      </c>
    </row>
    <row r="2461" spans="1:1" x14ac:dyDescent="0.25">
      <c r="A2461" s="106" t="s">
        <v>2815</v>
      </c>
    </row>
    <row r="2462" spans="1:1" x14ac:dyDescent="0.25">
      <c r="A2462" s="106" t="s">
        <v>2816</v>
      </c>
    </row>
    <row r="2463" spans="1:1" x14ac:dyDescent="0.25">
      <c r="A2463" s="106" t="s">
        <v>2817</v>
      </c>
    </row>
    <row r="2464" spans="1:1" x14ac:dyDescent="0.25">
      <c r="A2464" s="106" t="s">
        <v>2818</v>
      </c>
    </row>
    <row r="2465" spans="1:1" x14ac:dyDescent="0.25">
      <c r="A2465" s="106" t="s">
        <v>2819</v>
      </c>
    </row>
    <row r="2466" spans="1:1" x14ac:dyDescent="0.25">
      <c r="A2466" s="106" t="s">
        <v>2820</v>
      </c>
    </row>
    <row r="2467" spans="1:1" x14ac:dyDescent="0.25">
      <c r="A2467" s="106" t="s">
        <v>2821</v>
      </c>
    </row>
    <row r="2468" spans="1:1" x14ac:dyDescent="0.25">
      <c r="A2468" s="106" t="s">
        <v>2822</v>
      </c>
    </row>
    <row r="2469" spans="1:1" x14ac:dyDescent="0.25">
      <c r="A2469" s="106" t="s">
        <v>2823</v>
      </c>
    </row>
    <row r="2470" spans="1:1" x14ac:dyDescent="0.25">
      <c r="A2470" s="106" t="s">
        <v>2824</v>
      </c>
    </row>
    <row r="2471" spans="1:1" x14ac:dyDescent="0.25">
      <c r="A2471" s="106" t="s">
        <v>2825</v>
      </c>
    </row>
    <row r="2472" spans="1:1" x14ac:dyDescent="0.25">
      <c r="A2472" s="106" t="s">
        <v>2826</v>
      </c>
    </row>
    <row r="2473" spans="1:1" x14ac:dyDescent="0.25">
      <c r="A2473" s="106" t="s">
        <v>2827</v>
      </c>
    </row>
    <row r="2474" spans="1:1" x14ac:dyDescent="0.25">
      <c r="A2474" s="106" t="s">
        <v>2828</v>
      </c>
    </row>
    <row r="2475" spans="1:1" x14ac:dyDescent="0.25">
      <c r="A2475" s="106" t="s">
        <v>2829</v>
      </c>
    </row>
    <row r="2476" spans="1:1" x14ac:dyDescent="0.25">
      <c r="A2476" s="106" t="s">
        <v>2830</v>
      </c>
    </row>
    <row r="2477" spans="1:1" x14ac:dyDescent="0.25">
      <c r="A2477" s="106" t="s">
        <v>2831</v>
      </c>
    </row>
    <row r="2478" spans="1:1" x14ac:dyDescent="0.25">
      <c r="A2478" s="106" t="s">
        <v>2832</v>
      </c>
    </row>
    <row r="2479" spans="1:1" x14ac:dyDescent="0.25">
      <c r="A2479" s="106" t="s">
        <v>2833</v>
      </c>
    </row>
    <row r="2480" spans="1:1" x14ac:dyDescent="0.25">
      <c r="A2480" s="106" t="s">
        <v>2834</v>
      </c>
    </row>
    <row r="2481" spans="1:1" x14ac:dyDescent="0.25">
      <c r="A2481" s="106" t="s">
        <v>2835</v>
      </c>
    </row>
    <row r="2482" spans="1:1" x14ac:dyDescent="0.25">
      <c r="A2482" s="106" t="s">
        <v>2836</v>
      </c>
    </row>
    <row r="2483" spans="1:1" x14ac:dyDescent="0.25">
      <c r="A2483" s="106" t="s">
        <v>2837</v>
      </c>
    </row>
    <row r="2484" spans="1:1" x14ac:dyDescent="0.25">
      <c r="A2484" s="106" t="s">
        <v>2838</v>
      </c>
    </row>
    <row r="2485" spans="1:1" x14ac:dyDescent="0.25">
      <c r="A2485" s="106" t="s">
        <v>2839</v>
      </c>
    </row>
    <row r="2486" spans="1:1" x14ac:dyDescent="0.25">
      <c r="A2486" s="106" t="s">
        <v>2840</v>
      </c>
    </row>
    <row r="2487" spans="1:1" x14ac:dyDescent="0.25">
      <c r="A2487" s="106" t="s">
        <v>2841</v>
      </c>
    </row>
    <row r="2488" spans="1:1" x14ac:dyDescent="0.25">
      <c r="A2488" s="106" t="s">
        <v>2842</v>
      </c>
    </row>
    <row r="2489" spans="1:1" x14ac:dyDescent="0.25">
      <c r="A2489" s="106" t="s">
        <v>2843</v>
      </c>
    </row>
    <row r="2490" spans="1:1" x14ac:dyDescent="0.25">
      <c r="A2490" s="106" t="s">
        <v>2844</v>
      </c>
    </row>
    <row r="2491" spans="1:1" x14ac:dyDescent="0.25">
      <c r="A2491" s="106" t="s">
        <v>2845</v>
      </c>
    </row>
    <row r="2492" spans="1:1" x14ac:dyDescent="0.25">
      <c r="A2492" s="106" t="s">
        <v>2846</v>
      </c>
    </row>
    <row r="2493" spans="1:1" x14ac:dyDescent="0.25">
      <c r="A2493" s="106" t="s">
        <v>2847</v>
      </c>
    </row>
    <row r="2494" spans="1:1" x14ac:dyDescent="0.25">
      <c r="A2494" s="106" t="s">
        <v>2848</v>
      </c>
    </row>
    <row r="2495" spans="1:1" x14ac:dyDescent="0.25">
      <c r="A2495" s="106" t="s">
        <v>2849</v>
      </c>
    </row>
    <row r="2496" spans="1:1" x14ac:dyDescent="0.25">
      <c r="A2496" s="106" t="s">
        <v>2850</v>
      </c>
    </row>
    <row r="2497" spans="1:1" x14ac:dyDescent="0.25">
      <c r="A2497" s="106" t="s">
        <v>2851</v>
      </c>
    </row>
    <row r="2498" spans="1:1" x14ac:dyDescent="0.25">
      <c r="A2498" s="106" t="s">
        <v>2852</v>
      </c>
    </row>
    <row r="2499" spans="1:1" x14ac:dyDescent="0.25">
      <c r="A2499" s="106" t="s">
        <v>2853</v>
      </c>
    </row>
    <row r="2500" spans="1:1" x14ac:dyDescent="0.25">
      <c r="A2500" s="106" t="s">
        <v>2854</v>
      </c>
    </row>
    <row r="2501" spans="1:1" x14ac:dyDescent="0.25">
      <c r="A2501" s="106" t="s">
        <v>2855</v>
      </c>
    </row>
    <row r="2502" spans="1:1" x14ac:dyDescent="0.25">
      <c r="A2502" s="106" t="s">
        <v>2856</v>
      </c>
    </row>
    <row r="2503" spans="1:1" x14ac:dyDescent="0.25">
      <c r="A2503" s="106" t="s">
        <v>2857</v>
      </c>
    </row>
    <row r="2504" spans="1:1" x14ac:dyDescent="0.25">
      <c r="A2504" s="106" t="s">
        <v>2858</v>
      </c>
    </row>
    <row r="2505" spans="1:1" x14ac:dyDescent="0.25">
      <c r="A2505" s="106" t="s">
        <v>2859</v>
      </c>
    </row>
    <row r="2506" spans="1:1" x14ac:dyDescent="0.25">
      <c r="A2506" s="106" t="s">
        <v>2860</v>
      </c>
    </row>
    <row r="2507" spans="1:1" x14ac:dyDescent="0.25">
      <c r="A2507" s="106" t="s">
        <v>2861</v>
      </c>
    </row>
    <row r="2508" spans="1:1" x14ac:dyDescent="0.25">
      <c r="A2508" s="106" t="s">
        <v>2862</v>
      </c>
    </row>
    <row r="2509" spans="1:1" x14ac:dyDescent="0.25">
      <c r="A2509" s="106" t="s">
        <v>2863</v>
      </c>
    </row>
    <row r="2510" spans="1:1" x14ac:dyDescent="0.25">
      <c r="A2510" s="106" t="s">
        <v>2864</v>
      </c>
    </row>
    <row r="2511" spans="1:1" x14ac:dyDescent="0.25">
      <c r="A2511" s="106" t="s">
        <v>2865</v>
      </c>
    </row>
    <row r="2512" spans="1:1" x14ac:dyDescent="0.25">
      <c r="A2512" s="106" t="s">
        <v>2866</v>
      </c>
    </row>
    <row r="2513" spans="1:1" x14ac:dyDescent="0.25">
      <c r="A2513" s="106" t="s">
        <v>2867</v>
      </c>
    </row>
    <row r="2514" spans="1:1" x14ac:dyDescent="0.25">
      <c r="A2514" s="106" t="s">
        <v>2868</v>
      </c>
    </row>
    <row r="2515" spans="1:1" x14ac:dyDescent="0.25">
      <c r="A2515" s="106" t="s">
        <v>2869</v>
      </c>
    </row>
    <row r="2516" spans="1:1" x14ac:dyDescent="0.25">
      <c r="A2516" s="106" t="s">
        <v>2870</v>
      </c>
    </row>
    <row r="2517" spans="1:1" x14ac:dyDescent="0.25">
      <c r="A2517" s="106" t="s">
        <v>2871</v>
      </c>
    </row>
    <row r="2518" spans="1:1" x14ac:dyDescent="0.25">
      <c r="A2518" s="106" t="s">
        <v>2872</v>
      </c>
    </row>
    <row r="2519" spans="1:1" x14ac:dyDescent="0.25">
      <c r="A2519" s="106" t="s">
        <v>2873</v>
      </c>
    </row>
    <row r="2520" spans="1:1" x14ac:dyDescent="0.25">
      <c r="A2520" s="106" t="s">
        <v>2874</v>
      </c>
    </row>
    <row r="2521" spans="1:1" x14ac:dyDescent="0.25">
      <c r="A2521" s="106" t="s">
        <v>2875</v>
      </c>
    </row>
    <row r="2522" spans="1:1" x14ac:dyDescent="0.25">
      <c r="A2522" s="106" t="s">
        <v>2876</v>
      </c>
    </row>
    <row r="2523" spans="1:1" x14ac:dyDescent="0.25">
      <c r="A2523" s="106" t="s">
        <v>2877</v>
      </c>
    </row>
    <row r="2524" spans="1:1" x14ac:dyDescent="0.25">
      <c r="A2524" s="106" t="s">
        <v>2878</v>
      </c>
    </row>
    <row r="2525" spans="1:1" x14ac:dyDescent="0.25">
      <c r="A2525" s="106" t="s">
        <v>2879</v>
      </c>
    </row>
    <row r="2526" spans="1:1" x14ac:dyDescent="0.25">
      <c r="A2526" s="106" t="s">
        <v>2880</v>
      </c>
    </row>
    <row r="2527" spans="1:1" x14ac:dyDescent="0.25">
      <c r="A2527" s="106" t="s">
        <v>2881</v>
      </c>
    </row>
    <row r="2528" spans="1:1" x14ac:dyDescent="0.25">
      <c r="A2528" s="106" t="s">
        <v>2882</v>
      </c>
    </row>
    <row r="2529" spans="1:1" x14ac:dyDescent="0.25">
      <c r="A2529" s="106" t="s">
        <v>2883</v>
      </c>
    </row>
    <row r="2530" spans="1:1" x14ac:dyDescent="0.25">
      <c r="A2530" s="106" t="s">
        <v>2884</v>
      </c>
    </row>
    <row r="2531" spans="1:1" x14ac:dyDescent="0.25">
      <c r="A2531" s="106" t="s">
        <v>2885</v>
      </c>
    </row>
    <row r="2532" spans="1:1" x14ac:dyDescent="0.25">
      <c r="A2532" s="106" t="s">
        <v>2886</v>
      </c>
    </row>
    <row r="2533" spans="1:1" x14ac:dyDescent="0.25">
      <c r="A2533" s="106" t="s">
        <v>2887</v>
      </c>
    </row>
    <row r="2534" spans="1:1" x14ac:dyDescent="0.25">
      <c r="A2534" s="106" t="s">
        <v>2888</v>
      </c>
    </row>
    <row r="2535" spans="1:1" x14ac:dyDescent="0.25">
      <c r="A2535" s="106" t="s">
        <v>2889</v>
      </c>
    </row>
    <row r="2536" spans="1:1" x14ac:dyDescent="0.25">
      <c r="A2536" s="106" t="s">
        <v>2890</v>
      </c>
    </row>
    <row r="2537" spans="1:1" x14ac:dyDescent="0.25">
      <c r="A2537" s="106" t="s">
        <v>2891</v>
      </c>
    </row>
    <row r="2538" spans="1:1" x14ac:dyDescent="0.25">
      <c r="A2538" s="106" t="s">
        <v>2892</v>
      </c>
    </row>
    <row r="2539" spans="1:1" x14ac:dyDescent="0.25">
      <c r="A2539" s="106" t="s">
        <v>2893</v>
      </c>
    </row>
    <row r="2540" spans="1:1" x14ac:dyDescent="0.25">
      <c r="A2540" s="106" t="s">
        <v>2894</v>
      </c>
    </row>
    <row r="2541" spans="1:1" x14ac:dyDescent="0.25">
      <c r="A2541" s="106" t="s">
        <v>2895</v>
      </c>
    </row>
    <row r="2542" spans="1:1" x14ac:dyDescent="0.25">
      <c r="A2542" s="106" t="s">
        <v>2896</v>
      </c>
    </row>
    <row r="2543" spans="1:1" x14ac:dyDescent="0.25">
      <c r="A2543" s="106" t="s">
        <v>2897</v>
      </c>
    </row>
    <row r="2544" spans="1:1" x14ac:dyDescent="0.25">
      <c r="A2544" s="106" t="s">
        <v>2898</v>
      </c>
    </row>
    <row r="2545" spans="1:1" x14ac:dyDescent="0.25">
      <c r="A2545" s="106" t="s">
        <v>2899</v>
      </c>
    </row>
    <row r="2546" spans="1:1" x14ac:dyDescent="0.25">
      <c r="A2546" s="106" t="s">
        <v>2900</v>
      </c>
    </row>
    <row r="2547" spans="1:1" x14ac:dyDescent="0.25">
      <c r="A2547" s="106" t="s">
        <v>2901</v>
      </c>
    </row>
    <row r="2548" spans="1:1" x14ac:dyDescent="0.25">
      <c r="A2548" s="106" t="s">
        <v>2902</v>
      </c>
    </row>
    <row r="2549" spans="1:1" x14ac:dyDescent="0.25">
      <c r="A2549" s="106" t="s">
        <v>2903</v>
      </c>
    </row>
    <row r="2550" spans="1:1" x14ac:dyDescent="0.25">
      <c r="A2550" s="106" t="s">
        <v>2904</v>
      </c>
    </row>
    <row r="2551" spans="1:1" x14ac:dyDescent="0.25">
      <c r="A2551" s="106" t="s">
        <v>2905</v>
      </c>
    </row>
    <row r="2552" spans="1:1" x14ac:dyDescent="0.25">
      <c r="A2552" s="106" t="s">
        <v>2906</v>
      </c>
    </row>
    <row r="2553" spans="1:1" x14ac:dyDescent="0.25">
      <c r="A2553" s="106" t="s">
        <v>2907</v>
      </c>
    </row>
    <row r="2554" spans="1:1" x14ac:dyDescent="0.25">
      <c r="A2554" s="106" t="s">
        <v>2908</v>
      </c>
    </row>
    <row r="2555" spans="1:1" x14ac:dyDescent="0.25">
      <c r="A2555" s="106" t="s">
        <v>2909</v>
      </c>
    </row>
    <row r="2556" spans="1:1" x14ac:dyDescent="0.25">
      <c r="A2556" s="106" t="s">
        <v>2910</v>
      </c>
    </row>
    <row r="2557" spans="1:1" x14ac:dyDescent="0.25">
      <c r="A2557" s="106" t="s">
        <v>2911</v>
      </c>
    </row>
    <row r="2558" spans="1:1" x14ac:dyDescent="0.25">
      <c r="A2558" s="106" t="s">
        <v>2912</v>
      </c>
    </row>
    <row r="2559" spans="1:1" x14ac:dyDescent="0.25">
      <c r="A2559" s="106" t="s">
        <v>2913</v>
      </c>
    </row>
    <row r="2560" spans="1:1" x14ac:dyDescent="0.25">
      <c r="A2560" s="106" t="s">
        <v>2914</v>
      </c>
    </row>
    <row r="2561" spans="1:1" x14ac:dyDescent="0.25">
      <c r="A2561" s="106" t="s">
        <v>2915</v>
      </c>
    </row>
    <row r="2562" spans="1:1" x14ac:dyDescent="0.25">
      <c r="A2562" s="106" t="s">
        <v>2916</v>
      </c>
    </row>
    <row r="2563" spans="1:1" x14ac:dyDescent="0.25">
      <c r="A2563" s="106" t="s">
        <v>2917</v>
      </c>
    </row>
    <row r="2564" spans="1:1" x14ac:dyDescent="0.25">
      <c r="A2564" s="106" t="s">
        <v>2918</v>
      </c>
    </row>
    <row r="2565" spans="1:1" x14ac:dyDescent="0.25">
      <c r="A2565" s="106" t="s">
        <v>2919</v>
      </c>
    </row>
    <row r="2566" spans="1:1" x14ac:dyDescent="0.25">
      <c r="A2566" s="106" t="s">
        <v>2920</v>
      </c>
    </row>
    <row r="2567" spans="1:1" x14ac:dyDescent="0.25">
      <c r="A2567" s="106" t="s">
        <v>2921</v>
      </c>
    </row>
    <row r="2568" spans="1:1" x14ac:dyDescent="0.25">
      <c r="A2568" s="106" t="s">
        <v>2922</v>
      </c>
    </row>
    <row r="2569" spans="1:1" x14ac:dyDescent="0.25">
      <c r="A2569" s="106" t="s">
        <v>2923</v>
      </c>
    </row>
    <row r="2570" spans="1:1" x14ac:dyDescent="0.25">
      <c r="A2570" s="106" t="s">
        <v>2924</v>
      </c>
    </row>
    <row r="2571" spans="1:1" x14ac:dyDescent="0.25">
      <c r="A2571" s="106" t="s">
        <v>2925</v>
      </c>
    </row>
    <row r="2572" spans="1:1" x14ac:dyDescent="0.25">
      <c r="A2572" s="106" t="s">
        <v>2926</v>
      </c>
    </row>
    <row r="2573" spans="1:1" x14ac:dyDescent="0.25">
      <c r="A2573" s="106" t="s">
        <v>2927</v>
      </c>
    </row>
    <row r="2574" spans="1:1" x14ac:dyDescent="0.25">
      <c r="A2574" s="106" t="s">
        <v>2928</v>
      </c>
    </row>
    <row r="2575" spans="1:1" x14ac:dyDescent="0.25">
      <c r="A2575" s="106" t="s">
        <v>2929</v>
      </c>
    </row>
    <row r="2576" spans="1:1" x14ac:dyDescent="0.25">
      <c r="A2576" s="106" t="s">
        <v>2930</v>
      </c>
    </row>
    <row r="2577" spans="1:1" x14ac:dyDescent="0.25">
      <c r="A2577" s="106" t="s">
        <v>2931</v>
      </c>
    </row>
    <row r="2578" spans="1:1" x14ac:dyDescent="0.25">
      <c r="A2578" s="106" t="s">
        <v>2932</v>
      </c>
    </row>
    <row r="2579" spans="1:1" x14ac:dyDescent="0.25">
      <c r="A2579" s="106" t="s">
        <v>2933</v>
      </c>
    </row>
    <row r="2580" spans="1:1" x14ac:dyDescent="0.25">
      <c r="A2580" s="106" t="s">
        <v>2934</v>
      </c>
    </row>
    <row r="2581" spans="1:1" x14ac:dyDescent="0.25">
      <c r="A2581" s="106" t="s">
        <v>2935</v>
      </c>
    </row>
    <row r="2582" spans="1:1" x14ac:dyDescent="0.25">
      <c r="A2582" s="106" t="s">
        <v>2936</v>
      </c>
    </row>
    <row r="2583" spans="1:1" x14ac:dyDescent="0.25">
      <c r="A2583" s="106" t="s">
        <v>2937</v>
      </c>
    </row>
    <row r="2584" spans="1:1" x14ac:dyDescent="0.25">
      <c r="A2584" s="106" t="s">
        <v>2938</v>
      </c>
    </row>
    <row r="2585" spans="1:1" x14ac:dyDescent="0.25">
      <c r="A2585" s="106" t="s">
        <v>2939</v>
      </c>
    </row>
    <row r="2586" spans="1:1" x14ac:dyDescent="0.25">
      <c r="A2586" s="106" t="s">
        <v>2940</v>
      </c>
    </row>
    <row r="2587" spans="1:1" x14ac:dyDescent="0.25">
      <c r="A2587" s="106" t="s">
        <v>2941</v>
      </c>
    </row>
    <row r="2588" spans="1:1" x14ac:dyDescent="0.25">
      <c r="A2588" s="106" t="s">
        <v>2942</v>
      </c>
    </row>
    <row r="2589" spans="1:1" x14ac:dyDescent="0.25">
      <c r="A2589" s="106" t="s">
        <v>2943</v>
      </c>
    </row>
    <row r="2590" spans="1:1" x14ac:dyDescent="0.25">
      <c r="A2590" s="106" t="s">
        <v>2944</v>
      </c>
    </row>
    <row r="2591" spans="1:1" x14ac:dyDescent="0.25">
      <c r="A2591" s="106" t="s">
        <v>2945</v>
      </c>
    </row>
    <row r="2592" spans="1:1" x14ac:dyDescent="0.25">
      <c r="A2592" s="106" t="s">
        <v>2946</v>
      </c>
    </row>
    <row r="2593" spans="1:1" x14ac:dyDescent="0.25">
      <c r="A2593" s="106" t="s">
        <v>2947</v>
      </c>
    </row>
    <row r="2594" spans="1:1" x14ac:dyDescent="0.25">
      <c r="A2594" s="106" t="s">
        <v>2948</v>
      </c>
    </row>
    <row r="2595" spans="1:1" x14ac:dyDescent="0.25">
      <c r="A2595" s="106" t="s">
        <v>2949</v>
      </c>
    </row>
    <row r="2596" spans="1:1" x14ac:dyDescent="0.25">
      <c r="A2596" s="106" t="s">
        <v>2950</v>
      </c>
    </row>
    <row r="2597" spans="1:1" x14ac:dyDescent="0.25">
      <c r="A2597" s="106" t="s">
        <v>2951</v>
      </c>
    </row>
    <row r="2598" spans="1:1" x14ac:dyDescent="0.25">
      <c r="A2598" s="106" t="s">
        <v>2952</v>
      </c>
    </row>
    <row r="2599" spans="1:1" x14ac:dyDescent="0.25">
      <c r="A2599" s="106" t="s">
        <v>2953</v>
      </c>
    </row>
    <row r="2600" spans="1:1" x14ac:dyDescent="0.25">
      <c r="A2600" s="106" t="s">
        <v>2954</v>
      </c>
    </row>
    <row r="2601" spans="1:1" x14ac:dyDescent="0.25">
      <c r="A2601" s="106" t="s">
        <v>2955</v>
      </c>
    </row>
    <row r="2602" spans="1:1" x14ac:dyDescent="0.25">
      <c r="A2602" s="106" t="s">
        <v>2956</v>
      </c>
    </row>
    <row r="2603" spans="1:1" x14ac:dyDescent="0.25">
      <c r="A2603" s="106" t="s">
        <v>2957</v>
      </c>
    </row>
    <row r="2604" spans="1:1" x14ac:dyDescent="0.25">
      <c r="A2604" s="106" t="s">
        <v>2958</v>
      </c>
    </row>
    <row r="2605" spans="1:1" x14ac:dyDescent="0.25">
      <c r="A2605" s="106" t="s">
        <v>2959</v>
      </c>
    </row>
    <row r="2606" spans="1:1" x14ac:dyDescent="0.25">
      <c r="A2606" s="106" t="s">
        <v>2960</v>
      </c>
    </row>
    <row r="2607" spans="1:1" x14ac:dyDescent="0.25">
      <c r="A2607" s="106" t="s">
        <v>2961</v>
      </c>
    </row>
    <row r="2608" spans="1:1" x14ac:dyDescent="0.25">
      <c r="A2608" s="106" t="s">
        <v>2962</v>
      </c>
    </row>
    <row r="2609" spans="1:1" x14ac:dyDescent="0.25">
      <c r="A2609" s="106" t="s">
        <v>2963</v>
      </c>
    </row>
    <row r="2610" spans="1:1" x14ac:dyDescent="0.25">
      <c r="A2610" s="106" t="s">
        <v>2964</v>
      </c>
    </row>
    <row r="2611" spans="1:1" x14ac:dyDescent="0.25">
      <c r="A2611" s="106" t="s">
        <v>2965</v>
      </c>
    </row>
    <row r="2612" spans="1:1" x14ac:dyDescent="0.25">
      <c r="A2612" s="106" t="s">
        <v>2966</v>
      </c>
    </row>
    <row r="2613" spans="1:1" x14ac:dyDescent="0.25">
      <c r="A2613" s="106" t="s">
        <v>2967</v>
      </c>
    </row>
    <row r="2614" spans="1:1" x14ac:dyDescent="0.25">
      <c r="A2614" s="106" t="s">
        <v>2968</v>
      </c>
    </row>
    <row r="2615" spans="1:1" x14ac:dyDescent="0.25">
      <c r="A2615" s="106" t="s">
        <v>2969</v>
      </c>
    </row>
    <row r="2616" spans="1:1" x14ac:dyDescent="0.25">
      <c r="A2616" s="106" t="s">
        <v>2970</v>
      </c>
    </row>
    <row r="2617" spans="1:1" x14ac:dyDescent="0.25">
      <c r="A2617" s="106" t="s">
        <v>2971</v>
      </c>
    </row>
    <row r="2618" spans="1:1" x14ac:dyDescent="0.25">
      <c r="A2618" s="106" t="s">
        <v>2972</v>
      </c>
    </row>
    <row r="2619" spans="1:1" x14ac:dyDescent="0.25">
      <c r="A2619" s="106" t="s">
        <v>2973</v>
      </c>
    </row>
    <row r="2620" spans="1:1" x14ac:dyDescent="0.25">
      <c r="A2620" s="106" t="s">
        <v>2974</v>
      </c>
    </row>
    <row r="2621" spans="1:1" x14ac:dyDescent="0.25">
      <c r="A2621" s="106" t="s">
        <v>2975</v>
      </c>
    </row>
    <row r="2622" spans="1:1" x14ac:dyDescent="0.25">
      <c r="A2622" s="106" t="s">
        <v>2976</v>
      </c>
    </row>
    <row r="2623" spans="1:1" x14ac:dyDescent="0.25">
      <c r="A2623" s="106" t="s">
        <v>2977</v>
      </c>
    </row>
    <row r="2624" spans="1:1" x14ac:dyDescent="0.25">
      <c r="A2624" s="106" t="s">
        <v>2978</v>
      </c>
    </row>
    <row r="2625" spans="1:1" x14ac:dyDescent="0.25">
      <c r="A2625" s="106" t="s">
        <v>2979</v>
      </c>
    </row>
    <row r="2626" spans="1:1" x14ac:dyDescent="0.25">
      <c r="A2626" s="106" t="s">
        <v>2980</v>
      </c>
    </row>
    <row r="2627" spans="1:1" x14ac:dyDescent="0.25">
      <c r="A2627" s="106" t="s">
        <v>2981</v>
      </c>
    </row>
    <row r="2628" spans="1:1" x14ac:dyDescent="0.25">
      <c r="A2628" s="106" t="s">
        <v>2982</v>
      </c>
    </row>
    <row r="2629" spans="1:1" x14ac:dyDescent="0.25">
      <c r="A2629" s="106" t="s">
        <v>2983</v>
      </c>
    </row>
    <row r="2630" spans="1:1" x14ac:dyDescent="0.25">
      <c r="A2630" s="106" t="s">
        <v>2984</v>
      </c>
    </row>
    <row r="2631" spans="1:1" x14ac:dyDescent="0.25">
      <c r="A2631" s="106" t="s">
        <v>2985</v>
      </c>
    </row>
    <row r="2632" spans="1:1" x14ac:dyDescent="0.25">
      <c r="A2632" s="106" t="s">
        <v>2986</v>
      </c>
    </row>
    <row r="2633" spans="1:1" x14ac:dyDescent="0.25">
      <c r="A2633" s="106" t="s">
        <v>2987</v>
      </c>
    </row>
    <row r="2634" spans="1:1" x14ac:dyDescent="0.25">
      <c r="A2634" s="106" t="s">
        <v>2988</v>
      </c>
    </row>
    <row r="2635" spans="1:1" x14ac:dyDescent="0.25">
      <c r="A2635" s="106" t="s">
        <v>2989</v>
      </c>
    </row>
    <row r="2636" spans="1:1" x14ac:dyDescent="0.25">
      <c r="A2636" s="106" t="s">
        <v>2990</v>
      </c>
    </row>
    <row r="2637" spans="1:1" x14ac:dyDescent="0.25">
      <c r="A2637" s="106" t="s">
        <v>2991</v>
      </c>
    </row>
    <row r="2638" spans="1:1" x14ac:dyDescent="0.25">
      <c r="A2638" s="106" t="s">
        <v>2992</v>
      </c>
    </row>
    <row r="2639" spans="1:1" x14ac:dyDescent="0.25">
      <c r="A2639" s="106" t="s">
        <v>2993</v>
      </c>
    </row>
    <row r="2640" spans="1:1" x14ac:dyDescent="0.25">
      <c r="A2640" s="106" t="s">
        <v>2994</v>
      </c>
    </row>
    <row r="2641" spans="1:1" x14ac:dyDescent="0.25">
      <c r="A2641" s="106" t="s">
        <v>2995</v>
      </c>
    </row>
    <row r="2642" spans="1:1" x14ac:dyDescent="0.25">
      <c r="A2642" s="106" t="s">
        <v>2996</v>
      </c>
    </row>
    <row r="2643" spans="1:1" x14ac:dyDescent="0.25">
      <c r="A2643" s="106" t="s">
        <v>2997</v>
      </c>
    </row>
    <row r="2644" spans="1:1" x14ac:dyDescent="0.25">
      <c r="A2644" s="106" t="s">
        <v>2998</v>
      </c>
    </row>
    <row r="2645" spans="1:1" x14ac:dyDescent="0.25">
      <c r="A2645" s="106" t="s">
        <v>2999</v>
      </c>
    </row>
    <row r="2646" spans="1:1" x14ac:dyDescent="0.25">
      <c r="A2646" s="106" t="s">
        <v>3000</v>
      </c>
    </row>
    <row r="2647" spans="1:1" x14ac:dyDescent="0.25">
      <c r="A2647" s="106" t="s">
        <v>3001</v>
      </c>
    </row>
    <row r="2648" spans="1:1" x14ac:dyDescent="0.25">
      <c r="A2648" s="106" t="s">
        <v>3002</v>
      </c>
    </row>
    <row r="2649" spans="1:1" x14ac:dyDescent="0.25">
      <c r="A2649" s="106" t="s">
        <v>3003</v>
      </c>
    </row>
    <row r="2650" spans="1:1" x14ac:dyDescent="0.25">
      <c r="A2650" s="106" t="s">
        <v>3004</v>
      </c>
    </row>
    <row r="2651" spans="1:1" x14ac:dyDescent="0.25">
      <c r="A2651" s="106" t="s">
        <v>3005</v>
      </c>
    </row>
    <row r="2652" spans="1:1" x14ac:dyDescent="0.25">
      <c r="A2652" s="106" t="s">
        <v>3006</v>
      </c>
    </row>
    <row r="2653" spans="1:1" x14ac:dyDescent="0.25">
      <c r="A2653" s="106" t="s">
        <v>3007</v>
      </c>
    </row>
    <row r="2654" spans="1:1" x14ac:dyDescent="0.25">
      <c r="A2654" s="106" t="s">
        <v>3008</v>
      </c>
    </row>
    <row r="2655" spans="1:1" x14ac:dyDescent="0.25">
      <c r="A2655" s="106" t="s">
        <v>3009</v>
      </c>
    </row>
    <row r="2656" spans="1:1" x14ac:dyDescent="0.25">
      <c r="A2656" s="106" t="s">
        <v>3010</v>
      </c>
    </row>
    <row r="2657" spans="1:1" x14ac:dyDescent="0.25">
      <c r="A2657" s="106" t="s">
        <v>3011</v>
      </c>
    </row>
    <row r="2658" spans="1:1" x14ac:dyDescent="0.25">
      <c r="A2658" s="106" t="s">
        <v>3012</v>
      </c>
    </row>
    <row r="2659" spans="1:1" x14ac:dyDescent="0.25">
      <c r="A2659" s="106" t="s">
        <v>3013</v>
      </c>
    </row>
    <row r="2660" spans="1:1" x14ac:dyDescent="0.25">
      <c r="A2660" s="106" t="s">
        <v>3014</v>
      </c>
    </row>
    <row r="2661" spans="1:1" x14ac:dyDescent="0.25">
      <c r="A2661" s="106" t="s">
        <v>3015</v>
      </c>
    </row>
    <row r="2662" spans="1:1" x14ac:dyDescent="0.25">
      <c r="A2662" s="106" t="s">
        <v>3016</v>
      </c>
    </row>
    <row r="2663" spans="1:1" x14ac:dyDescent="0.25">
      <c r="A2663" s="106" t="s">
        <v>3017</v>
      </c>
    </row>
    <row r="2664" spans="1:1" x14ac:dyDescent="0.25">
      <c r="A2664" s="106" t="s">
        <v>3018</v>
      </c>
    </row>
    <row r="2665" spans="1:1" x14ac:dyDescent="0.25">
      <c r="A2665" s="106" t="s">
        <v>3019</v>
      </c>
    </row>
    <row r="2666" spans="1:1" x14ac:dyDescent="0.25">
      <c r="A2666" s="106" t="s">
        <v>3020</v>
      </c>
    </row>
    <row r="2667" spans="1:1" x14ac:dyDescent="0.25">
      <c r="A2667" s="106" t="s">
        <v>3021</v>
      </c>
    </row>
    <row r="2668" spans="1:1" x14ac:dyDescent="0.25">
      <c r="A2668" s="106" t="s">
        <v>3022</v>
      </c>
    </row>
    <row r="2669" spans="1:1" x14ac:dyDescent="0.25">
      <c r="A2669" s="106" t="s">
        <v>3023</v>
      </c>
    </row>
    <row r="2670" spans="1:1" x14ac:dyDescent="0.25">
      <c r="A2670" s="106" t="s">
        <v>3024</v>
      </c>
    </row>
    <row r="2671" spans="1:1" x14ac:dyDescent="0.25">
      <c r="A2671" s="106" t="s">
        <v>3025</v>
      </c>
    </row>
    <row r="2672" spans="1:1" x14ac:dyDescent="0.25">
      <c r="A2672" s="106" t="s">
        <v>3026</v>
      </c>
    </row>
    <row r="2673" spans="1:1" x14ac:dyDescent="0.25">
      <c r="A2673" s="106" t="s">
        <v>3027</v>
      </c>
    </row>
    <row r="2674" spans="1:1" x14ac:dyDescent="0.25">
      <c r="A2674" s="106" t="s">
        <v>3028</v>
      </c>
    </row>
    <row r="2675" spans="1:1" x14ac:dyDescent="0.25">
      <c r="A2675" s="106" t="s">
        <v>3029</v>
      </c>
    </row>
    <row r="2676" spans="1:1" x14ac:dyDescent="0.25">
      <c r="A2676" s="106" t="s">
        <v>3030</v>
      </c>
    </row>
    <row r="2677" spans="1:1" x14ac:dyDescent="0.25">
      <c r="A2677" s="106" t="s">
        <v>3031</v>
      </c>
    </row>
    <row r="2678" spans="1:1" x14ac:dyDescent="0.25">
      <c r="A2678" s="106" t="s">
        <v>3032</v>
      </c>
    </row>
    <row r="2679" spans="1:1" x14ac:dyDescent="0.25">
      <c r="A2679" s="106" t="s">
        <v>3033</v>
      </c>
    </row>
    <row r="2680" spans="1:1" x14ac:dyDescent="0.25">
      <c r="A2680" s="106" t="s">
        <v>3034</v>
      </c>
    </row>
    <row r="2681" spans="1:1" x14ac:dyDescent="0.25">
      <c r="A2681" s="106" t="s">
        <v>3035</v>
      </c>
    </row>
    <row r="2682" spans="1:1" x14ac:dyDescent="0.25">
      <c r="A2682" s="106" t="s">
        <v>3036</v>
      </c>
    </row>
    <row r="2683" spans="1:1" x14ac:dyDescent="0.25">
      <c r="A2683" s="106" t="s">
        <v>3037</v>
      </c>
    </row>
    <row r="2684" spans="1:1" x14ac:dyDescent="0.25">
      <c r="A2684" s="106" t="s">
        <v>3038</v>
      </c>
    </row>
    <row r="2685" spans="1:1" x14ac:dyDescent="0.25">
      <c r="A2685" s="106" t="s">
        <v>3039</v>
      </c>
    </row>
    <row r="2686" spans="1:1" x14ac:dyDescent="0.25">
      <c r="A2686" s="106" t="s">
        <v>3040</v>
      </c>
    </row>
    <row r="2687" spans="1:1" x14ac:dyDescent="0.25">
      <c r="A2687" s="106" t="s">
        <v>3041</v>
      </c>
    </row>
    <row r="2688" spans="1:1" x14ac:dyDescent="0.25">
      <c r="A2688" s="106" t="s">
        <v>3042</v>
      </c>
    </row>
    <row r="2689" spans="1:1" x14ac:dyDescent="0.25">
      <c r="A2689" s="106" t="s">
        <v>3043</v>
      </c>
    </row>
    <row r="2690" spans="1:1" x14ac:dyDescent="0.25">
      <c r="A2690" s="106" t="s">
        <v>3044</v>
      </c>
    </row>
    <row r="2691" spans="1:1" x14ac:dyDescent="0.25">
      <c r="A2691" s="106" t="s">
        <v>3045</v>
      </c>
    </row>
    <row r="2692" spans="1:1" x14ac:dyDescent="0.25">
      <c r="A2692" s="106" t="s">
        <v>3046</v>
      </c>
    </row>
    <row r="2693" spans="1:1" x14ac:dyDescent="0.25">
      <c r="A2693" s="106" t="s">
        <v>3047</v>
      </c>
    </row>
    <row r="2694" spans="1:1" x14ac:dyDescent="0.25">
      <c r="A2694" s="106" t="s">
        <v>3048</v>
      </c>
    </row>
    <row r="2695" spans="1:1" x14ac:dyDescent="0.25">
      <c r="A2695" s="106" t="s">
        <v>3049</v>
      </c>
    </row>
    <row r="2696" spans="1:1" x14ac:dyDescent="0.25">
      <c r="A2696" s="106" t="s">
        <v>3050</v>
      </c>
    </row>
    <row r="2697" spans="1:1" x14ac:dyDescent="0.25">
      <c r="A2697" s="106" t="s">
        <v>3051</v>
      </c>
    </row>
    <row r="2698" spans="1:1" x14ac:dyDescent="0.25">
      <c r="A2698" s="106" t="s">
        <v>3052</v>
      </c>
    </row>
    <row r="2699" spans="1:1" x14ac:dyDescent="0.25">
      <c r="A2699" s="106" t="s">
        <v>3053</v>
      </c>
    </row>
    <row r="2700" spans="1:1" x14ac:dyDescent="0.25">
      <c r="A2700" s="106" t="s">
        <v>3054</v>
      </c>
    </row>
    <row r="2701" spans="1:1" x14ac:dyDescent="0.25">
      <c r="A2701" s="106" t="s">
        <v>3055</v>
      </c>
    </row>
    <row r="2702" spans="1:1" x14ac:dyDescent="0.25">
      <c r="A2702" s="106" t="s">
        <v>3056</v>
      </c>
    </row>
    <row r="2703" spans="1:1" x14ac:dyDescent="0.25">
      <c r="A2703" s="106" t="s">
        <v>3057</v>
      </c>
    </row>
    <row r="2704" spans="1:1" x14ac:dyDescent="0.25">
      <c r="A2704" s="106" t="s">
        <v>3058</v>
      </c>
    </row>
    <row r="2705" spans="1:1" x14ac:dyDescent="0.25">
      <c r="A2705" s="106" t="s">
        <v>3059</v>
      </c>
    </row>
    <row r="2706" spans="1:1" x14ac:dyDescent="0.25">
      <c r="A2706" s="106" t="s">
        <v>3060</v>
      </c>
    </row>
    <row r="2707" spans="1:1" x14ac:dyDescent="0.25">
      <c r="A2707" s="106" t="s">
        <v>3061</v>
      </c>
    </row>
    <row r="2708" spans="1:1" x14ac:dyDescent="0.25">
      <c r="A2708" s="106" t="s">
        <v>3062</v>
      </c>
    </row>
    <row r="2709" spans="1:1" x14ac:dyDescent="0.25">
      <c r="A2709" s="106" t="s">
        <v>3063</v>
      </c>
    </row>
    <row r="2710" spans="1:1" x14ac:dyDescent="0.25">
      <c r="A2710" s="106" t="s">
        <v>3064</v>
      </c>
    </row>
    <row r="2711" spans="1:1" x14ac:dyDescent="0.25">
      <c r="A2711" s="106" t="s">
        <v>3065</v>
      </c>
    </row>
    <row r="2712" spans="1:1" x14ac:dyDescent="0.25">
      <c r="A2712" s="106" t="s">
        <v>3066</v>
      </c>
    </row>
    <row r="2713" spans="1:1" x14ac:dyDescent="0.25">
      <c r="A2713" s="106" t="s">
        <v>3067</v>
      </c>
    </row>
    <row r="2714" spans="1:1" x14ac:dyDescent="0.25">
      <c r="A2714" s="106" t="s">
        <v>3068</v>
      </c>
    </row>
    <row r="2715" spans="1:1" x14ac:dyDescent="0.25">
      <c r="A2715" s="106" t="s">
        <v>3069</v>
      </c>
    </row>
    <row r="2716" spans="1:1" x14ac:dyDescent="0.25">
      <c r="A2716" s="106" t="s">
        <v>3070</v>
      </c>
    </row>
    <row r="2717" spans="1:1" x14ac:dyDescent="0.25">
      <c r="A2717" s="106" t="s">
        <v>3071</v>
      </c>
    </row>
    <row r="2718" spans="1:1" x14ac:dyDescent="0.25">
      <c r="A2718" s="106" t="s">
        <v>3072</v>
      </c>
    </row>
    <row r="2719" spans="1:1" x14ac:dyDescent="0.25">
      <c r="A2719" s="106" t="s">
        <v>3073</v>
      </c>
    </row>
    <row r="2720" spans="1:1" x14ac:dyDescent="0.25">
      <c r="A2720" s="106" t="s">
        <v>3074</v>
      </c>
    </row>
    <row r="2721" spans="1:1" x14ac:dyDescent="0.25">
      <c r="A2721" s="106" t="s">
        <v>3075</v>
      </c>
    </row>
    <row r="2722" spans="1:1" x14ac:dyDescent="0.25">
      <c r="A2722" s="106" t="s">
        <v>3076</v>
      </c>
    </row>
    <row r="2723" spans="1:1" x14ac:dyDescent="0.25">
      <c r="A2723" s="106" t="s">
        <v>3077</v>
      </c>
    </row>
    <row r="2724" spans="1:1" x14ac:dyDescent="0.25">
      <c r="A2724" s="106" t="s">
        <v>3078</v>
      </c>
    </row>
    <row r="2725" spans="1:1" x14ac:dyDescent="0.25">
      <c r="A2725" s="106" t="s">
        <v>3079</v>
      </c>
    </row>
    <row r="2726" spans="1:1" x14ac:dyDescent="0.25">
      <c r="A2726" s="106" t="s">
        <v>3080</v>
      </c>
    </row>
    <row r="2727" spans="1:1" x14ac:dyDescent="0.25">
      <c r="A2727" s="106" t="s">
        <v>3081</v>
      </c>
    </row>
    <row r="2728" spans="1:1" x14ac:dyDescent="0.25">
      <c r="A2728" s="106" t="s">
        <v>3082</v>
      </c>
    </row>
    <row r="2729" spans="1:1" x14ac:dyDescent="0.25">
      <c r="A2729" s="106" t="s">
        <v>3083</v>
      </c>
    </row>
    <row r="2730" spans="1:1" x14ac:dyDescent="0.25">
      <c r="A2730" s="106" t="s">
        <v>3084</v>
      </c>
    </row>
    <row r="2731" spans="1:1" x14ac:dyDescent="0.25">
      <c r="A2731" s="106" t="s">
        <v>3085</v>
      </c>
    </row>
    <row r="2732" spans="1:1" x14ac:dyDescent="0.25">
      <c r="A2732" s="106" t="s">
        <v>3086</v>
      </c>
    </row>
    <row r="2733" spans="1:1" x14ac:dyDescent="0.25">
      <c r="A2733" s="106" t="s">
        <v>3087</v>
      </c>
    </row>
    <row r="2734" spans="1:1" x14ac:dyDescent="0.25">
      <c r="A2734" s="106" t="s">
        <v>3088</v>
      </c>
    </row>
    <row r="2735" spans="1:1" x14ac:dyDescent="0.25">
      <c r="A2735" s="106" t="s">
        <v>3089</v>
      </c>
    </row>
    <row r="2736" spans="1:1" x14ac:dyDescent="0.25">
      <c r="A2736" s="106" t="s">
        <v>3090</v>
      </c>
    </row>
    <row r="2737" spans="1:1" x14ac:dyDescent="0.25">
      <c r="A2737" s="106" t="s">
        <v>3091</v>
      </c>
    </row>
    <row r="2738" spans="1:1" x14ac:dyDescent="0.25">
      <c r="A2738" s="106" t="s">
        <v>3092</v>
      </c>
    </row>
    <row r="2739" spans="1:1" x14ac:dyDescent="0.25">
      <c r="A2739" s="106" t="s">
        <v>3093</v>
      </c>
    </row>
    <row r="2740" spans="1:1" x14ac:dyDescent="0.25">
      <c r="A2740" s="106" t="s">
        <v>3094</v>
      </c>
    </row>
    <row r="2741" spans="1:1" x14ac:dyDescent="0.25">
      <c r="A2741" s="106" t="s">
        <v>3095</v>
      </c>
    </row>
    <row r="2742" spans="1:1" x14ac:dyDescent="0.25">
      <c r="A2742" s="106" t="s">
        <v>3096</v>
      </c>
    </row>
    <row r="2743" spans="1:1" x14ac:dyDescent="0.25">
      <c r="A2743" s="106" t="s">
        <v>3097</v>
      </c>
    </row>
    <row r="2744" spans="1:1" x14ac:dyDescent="0.25">
      <c r="A2744" s="106" t="s">
        <v>3098</v>
      </c>
    </row>
    <row r="2745" spans="1:1" x14ac:dyDescent="0.25">
      <c r="A2745" s="106" t="s">
        <v>3099</v>
      </c>
    </row>
    <row r="2746" spans="1:1" x14ac:dyDescent="0.25">
      <c r="A2746" s="106" t="s">
        <v>3100</v>
      </c>
    </row>
    <row r="2747" spans="1:1" x14ac:dyDescent="0.25">
      <c r="A2747" s="106" t="s">
        <v>3101</v>
      </c>
    </row>
    <row r="2748" spans="1:1" x14ac:dyDescent="0.25">
      <c r="A2748" s="106" t="s">
        <v>3102</v>
      </c>
    </row>
    <row r="2749" spans="1:1" x14ac:dyDescent="0.25">
      <c r="A2749" s="106" t="s">
        <v>3103</v>
      </c>
    </row>
    <row r="2750" spans="1:1" x14ac:dyDescent="0.25">
      <c r="A2750" s="106" t="s">
        <v>3104</v>
      </c>
    </row>
    <row r="2751" spans="1:1" x14ac:dyDescent="0.25">
      <c r="A2751" s="106" t="s">
        <v>3105</v>
      </c>
    </row>
    <row r="2752" spans="1:1" x14ac:dyDescent="0.25">
      <c r="A2752" s="106" t="s">
        <v>3106</v>
      </c>
    </row>
    <row r="2753" spans="1:1" x14ac:dyDescent="0.25">
      <c r="A2753" s="106" t="s">
        <v>3107</v>
      </c>
    </row>
    <row r="2754" spans="1:1" x14ac:dyDescent="0.25">
      <c r="A2754" s="106" t="s">
        <v>3108</v>
      </c>
    </row>
    <row r="2755" spans="1:1" x14ac:dyDescent="0.25">
      <c r="A2755" s="106" t="s">
        <v>3109</v>
      </c>
    </row>
    <row r="2756" spans="1:1" x14ac:dyDescent="0.25">
      <c r="A2756" s="106" t="s">
        <v>3110</v>
      </c>
    </row>
    <row r="2757" spans="1:1" x14ac:dyDescent="0.25">
      <c r="A2757" s="106" t="s">
        <v>3111</v>
      </c>
    </row>
    <row r="2758" spans="1:1" x14ac:dyDescent="0.25">
      <c r="A2758" s="106" t="s">
        <v>3112</v>
      </c>
    </row>
    <row r="2759" spans="1:1" x14ac:dyDescent="0.25">
      <c r="A2759" s="106" t="s">
        <v>3113</v>
      </c>
    </row>
    <row r="2760" spans="1:1" x14ac:dyDescent="0.25">
      <c r="A2760" s="106" t="s">
        <v>3114</v>
      </c>
    </row>
    <row r="2761" spans="1:1" x14ac:dyDescent="0.25">
      <c r="A2761" s="106" t="s">
        <v>3115</v>
      </c>
    </row>
    <row r="2762" spans="1:1" x14ac:dyDescent="0.25">
      <c r="A2762" s="106" t="s">
        <v>3116</v>
      </c>
    </row>
    <row r="2763" spans="1:1" x14ac:dyDescent="0.25">
      <c r="A2763" s="106" t="s">
        <v>3117</v>
      </c>
    </row>
    <row r="2764" spans="1:1" x14ac:dyDescent="0.25">
      <c r="A2764" s="106" t="s">
        <v>3118</v>
      </c>
    </row>
    <row r="2765" spans="1:1" x14ac:dyDescent="0.25">
      <c r="A2765" s="106" t="s">
        <v>3119</v>
      </c>
    </row>
    <row r="2766" spans="1:1" x14ac:dyDescent="0.25">
      <c r="A2766" s="106" t="s">
        <v>3120</v>
      </c>
    </row>
    <row r="2767" spans="1:1" x14ac:dyDescent="0.25">
      <c r="A2767" s="106" t="s">
        <v>3121</v>
      </c>
    </row>
    <row r="2768" spans="1:1" x14ac:dyDescent="0.25">
      <c r="A2768" s="106" t="s">
        <v>3122</v>
      </c>
    </row>
    <row r="2769" spans="1:1" x14ac:dyDescent="0.25">
      <c r="A2769" s="106" t="s">
        <v>3123</v>
      </c>
    </row>
    <row r="2770" spans="1:1" x14ac:dyDescent="0.25">
      <c r="A2770" s="106" t="s">
        <v>3124</v>
      </c>
    </row>
    <row r="2771" spans="1:1" x14ac:dyDescent="0.25">
      <c r="A2771" s="106" t="s">
        <v>3125</v>
      </c>
    </row>
    <row r="2772" spans="1:1" x14ac:dyDescent="0.25">
      <c r="A2772" s="106" t="s">
        <v>3126</v>
      </c>
    </row>
    <row r="2773" spans="1:1" x14ac:dyDescent="0.25">
      <c r="A2773" s="106" t="s">
        <v>3127</v>
      </c>
    </row>
    <row r="2774" spans="1:1" x14ac:dyDescent="0.25">
      <c r="A2774" s="106" t="s">
        <v>3128</v>
      </c>
    </row>
    <row r="2775" spans="1:1" x14ac:dyDescent="0.25">
      <c r="A2775" s="106" t="s">
        <v>3129</v>
      </c>
    </row>
    <row r="2776" spans="1:1" x14ac:dyDescent="0.25">
      <c r="A2776" s="106" t="s">
        <v>3130</v>
      </c>
    </row>
    <row r="2777" spans="1:1" x14ac:dyDescent="0.25">
      <c r="A2777" s="106" t="s">
        <v>3131</v>
      </c>
    </row>
    <row r="2778" spans="1:1" x14ac:dyDescent="0.25">
      <c r="A2778" s="106" t="s">
        <v>3132</v>
      </c>
    </row>
    <row r="2779" spans="1:1" x14ac:dyDescent="0.25">
      <c r="A2779" s="106" t="s">
        <v>3133</v>
      </c>
    </row>
    <row r="2780" spans="1:1" x14ac:dyDescent="0.25">
      <c r="A2780" s="106" t="s">
        <v>3134</v>
      </c>
    </row>
    <row r="2781" spans="1:1" x14ac:dyDescent="0.25">
      <c r="A2781" s="106" t="s">
        <v>3135</v>
      </c>
    </row>
    <row r="2782" spans="1:1" x14ac:dyDescent="0.25">
      <c r="A2782" s="106" t="s">
        <v>3136</v>
      </c>
    </row>
    <row r="2783" spans="1:1" x14ac:dyDescent="0.25">
      <c r="A2783" s="106" t="s">
        <v>3137</v>
      </c>
    </row>
    <row r="2784" spans="1:1" x14ac:dyDescent="0.25">
      <c r="A2784" s="106" t="s">
        <v>3138</v>
      </c>
    </row>
    <row r="2785" spans="1:1" x14ac:dyDescent="0.25">
      <c r="A2785" s="106" t="s">
        <v>3139</v>
      </c>
    </row>
    <row r="2786" spans="1:1" x14ac:dyDescent="0.25">
      <c r="A2786" s="106" t="s">
        <v>3140</v>
      </c>
    </row>
    <row r="2787" spans="1:1" x14ac:dyDescent="0.25">
      <c r="A2787" s="106" t="s">
        <v>3141</v>
      </c>
    </row>
    <row r="2788" spans="1:1" x14ac:dyDescent="0.25">
      <c r="A2788" s="106" t="s">
        <v>3142</v>
      </c>
    </row>
    <row r="2789" spans="1:1" x14ac:dyDescent="0.25">
      <c r="A2789" s="106" t="s">
        <v>3143</v>
      </c>
    </row>
    <row r="2790" spans="1:1" x14ac:dyDescent="0.25">
      <c r="A2790" s="106" t="s">
        <v>3144</v>
      </c>
    </row>
    <row r="2791" spans="1:1" x14ac:dyDescent="0.25">
      <c r="A2791" s="106" t="s">
        <v>3145</v>
      </c>
    </row>
    <row r="2792" spans="1:1" x14ac:dyDescent="0.25">
      <c r="A2792" s="106" t="s">
        <v>3146</v>
      </c>
    </row>
    <row r="2793" spans="1:1" x14ac:dyDescent="0.25">
      <c r="A2793" s="106" t="s">
        <v>3147</v>
      </c>
    </row>
    <row r="2794" spans="1:1" x14ac:dyDescent="0.25">
      <c r="A2794" s="106" t="s">
        <v>3148</v>
      </c>
    </row>
    <row r="2795" spans="1:1" x14ac:dyDescent="0.25">
      <c r="A2795" s="106" t="s">
        <v>3149</v>
      </c>
    </row>
    <row r="2796" spans="1:1" x14ac:dyDescent="0.25">
      <c r="A2796" s="106" t="s">
        <v>3150</v>
      </c>
    </row>
    <row r="2797" spans="1:1" x14ac:dyDescent="0.25">
      <c r="A2797" s="106" t="s">
        <v>3151</v>
      </c>
    </row>
    <row r="2798" spans="1:1" x14ac:dyDescent="0.25">
      <c r="A2798" s="106" t="s">
        <v>3152</v>
      </c>
    </row>
    <row r="2799" spans="1:1" x14ac:dyDescent="0.25">
      <c r="A2799" s="106" t="s">
        <v>3153</v>
      </c>
    </row>
    <row r="2800" spans="1:1" x14ac:dyDescent="0.25">
      <c r="A2800" s="106" t="s">
        <v>3154</v>
      </c>
    </row>
    <row r="2801" spans="1:1" x14ac:dyDescent="0.25">
      <c r="A2801" s="106" t="s">
        <v>3155</v>
      </c>
    </row>
    <row r="2802" spans="1:1" x14ac:dyDescent="0.25">
      <c r="A2802" s="106" t="s">
        <v>3156</v>
      </c>
    </row>
    <row r="2803" spans="1:1" x14ac:dyDescent="0.25">
      <c r="A2803" s="106" t="s">
        <v>3157</v>
      </c>
    </row>
    <row r="2804" spans="1:1" x14ac:dyDescent="0.25">
      <c r="A2804" s="106" t="s">
        <v>3158</v>
      </c>
    </row>
    <row r="2805" spans="1:1" x14ac:dyDescent="0.25">
      <c r="A2805" s="106" t="s">
        <v>3159</v>
      </c>
    </row>
    <row r="2806" spans="1:1" x14ac:dyDescent="0.25">
      <c r="A2806" s="106" t="s">
        <v>3160</v>
      </c>
    </row>
    <row r="2807" spans="1:1" x14ac:dyDescent="0.25">
      <c r="A2807" s="106" t="s">
        <v>3161</v>
      </c>
    </row>
    <row r="2808" spans="1:1" x14ac:dyDescent="0.25">
      <c r="A2808" s="106" t="s">
        <v>3162</v>
      </c>
    </row>
    <row r="2809" spans="1:1" x14ac:dyDescent="0.25">
      <c r="A2809" s="106" t="s">
        <v>3163</v>
      </c>
    </row>
    <row r="2810" spans="1:1" x14ac:dyDescent="0.25">
      <c r="A2810" s="106" t="s">
        <v>3164</v>
      </c>
    </row>
    <row r="2811" spans="1:1" x14ac:dyDescent="0.25">
      <c r="A2811" s="106" t="s">
        <v>3165</v>
      </c>
    </row>
    <row r="2812" spans="1:1" x14ac:dyDescent="0.25">
      <c r="A2812" s="106" t="s">
        <v>3166</v>
      </c>
    </row>
    <row r="2813" spans="1:1" x14ac:dyDescent="0.25">
      <c r="A2813" s="106" t="s">
        <v>3167</v>
      </c>
    </row>
    <row r="2814" spans="1:1" x14ac:dyDescent="0.25">
      <c r="A2814" s="106" t="s">
        <v>3168</v>
      </c>
    </row>
    <row r="2815" spans="1:1" x14ac:dyDescent="0.25">
      <c r="A2815" s="106" t="s">
        <v>3169</v>
      </c>
    </row>
    <row r="2816" spans="1:1" x14ac:dyDescent="0.25">
      <c r="A2816" s="106" t="s">
        <v>3170</v>
      </c>
    </row>
    <row r="2817" spans="1:1" x14ac:dyDescent="0.25">
      <c r="A2817" s="106" t="s">
        <v>3171</v>
      </c>
    </row>
    <row r="2818" spans="1:1" x14ac:dyDescent="0.25">
      <c r="A2818" s="106" t="s">
        <v>3172</v>
      </c>
    </row>
    <row r="2819" spans="1:1" x14ac:dyDescent="0.25">
      <c r="A2819" s="106" t="s">
        <v>3173</v>
      </c>
    </row>
    <row r="2820" spans="1:1" x14ac:dyDescent="0.25">
      <c r="A2820" s="106" t="s">
        <v>3174</v>
      </c>
    </row>
    <row r="2821" spans="1:1" x14ac:dyDescent="0.25">
      <c r="A2821" s="106" t="s">
        <v>3175</v>
      </c>
    </row>
    <row r="2822" spans="1:1" x14ac:dyDescent="0.25">
      <c r="A2822" s="106" t="s">
        <v>3176</v>
      </c>
    </row>
    <row r="2823" spans="1:1" x14ac:dyDescent="0.25">
      <c r="A2823" s="106" t="s">
        <v>3177</v>
      </c>
    </row>
    <row r="2824" spans="1:1" x14ac:dyDescent="0.25">
      <c r="A2824" s="106" t="s">
        <v>3178</v>
      </c>
    </row>
    <row r="2825" spans="1:1" x14ac:dyDescent="0.25">
      <c r="A2825" s="106" t="s">
        <v>3179</v>
      </c>
    </row>
    <row r="2826" spans="1:1" x14ac:dyDescent="0.25">
      <c r="A2826" s="106" t="s">
        <v>3180</v>
      </c>
    </row>
    <row r="2827" spans="1:1" x14ac:dyDescent="0.25">
      <c r="A2827" s="106" t="s">
        <v>3181</v>
      </c>
    </row>
    <row r="2828" spans="1:1" x14ac:dyDescent="0.25">
      <c r="A2828" s="106" t="s">
        <v>3182</v>
      </c>
    </row>
    <row r="2829" spans="1:1" x14ac:dyDescent="0.25">
      <c r="A2829" s="106" t="s">
        <v>3183</v>
      </c>
    </row>
    <row r="2830" spans="1:1" x14ac:dyDescent="0.25">
      <c r="A2830" s="106" t="s">
        <v>3184</v>
      </c>
    </row>
    <row r="2831" spans="1:1" x14ac:dyDescent="0.25">
      <c r="A2831" s="106" t="s">
        <v>3185</v>
      </c>
    </row>
    <row r="2832" spans="1:1" x14ac:dyDescent="0.25">
      <c r="A2832" s="106" t="s">
        <v>3186</v>
      </c>
    </row>
    <row r="2833" spans="1:1" x14ac:dyDescent="0.25">
      <c r="A2833" s="106" t="s">
        <v>3187</v>
      </c>
    </row>
    <row r="2834" spans="1:1" x14ac:dyDescent="0.25">
      <c r="A2834" s="106" t="s">
        <v>3188</v>
      </c>
    </row>
    <row r="2835" spans="1:1" x14ac:dyDescent="0.25">
      <c r="A2835" s="106" t="s">
        <v>3189</v>
      </c>
    </row>
    <row r="2836" spans="1:1" x14ac:dyDescent="0.25">
      <c r="A2836" s="106" t="s">
        <v>3190</v>
      </c>
    </row>
    <row r="2837" spans="1:1" x14ac:dyDescent="0.25">
      <c r="A2837" s="106" t="s">
        <v>3191</v>
      </c>
    </row>
    <row r="2838" spans="1:1" x14ac:dyDescent="0.25">
      <c r="A2838" s="106" t="s">
        <v>3192</v>
      </c>
    </row>
    <row r="2839" spans="1:1" x14ac:dyDescent="0.25">
      <c r="A2839" s="106" t="s">
        <v>3193</v>
      </c>
    </row>
    <row r="2840" spans="1:1" x14ac:dyDescent="0.25">
      <c r="A2840" s="106" t="s">
        <v>3194</v>
      </c>
    </row>
    <row r="2841" spans="1:1" x14ac:dyDescent="0.25">
      <c r="A2841" s="106" t="s">
        <v>3195</v>
      </c>
    </row>
    <row r="2842" spans="1:1" x14ac:dyDescent="0.25">
      <c r="A2842" s="106" t="s">
        <v>3196</v>
      </c>
    </row>
    <row r="2843" spans="1:1" x14ac:dyDescent="0.25">
      <c r="A2843" s="106" t="s">
        <v>3197</v>
      </c>
    </row>
    <row r="2844" spans="1:1" x14ac:dyDescent="0.25">
      <c r="A2844" s="106" t="s">
        <v>3198</v>
      </c>
    </row>
    <row r="2845" spans="1:1" x14ac:dyDescent="0.25">
      <c r="A2845" s="106" t="s">
        <v>3199</v>
      </c>
    </row>
    <row r="2846" spans="1:1" x14ac:dyDescent="0.25">
      <c r="A2846" s="106" t="s">
        <v>3200</v>
      </c>
    </row>
    <row r="2847" spans="1:1" x14ac:dyDescent="0.25">
      <c r="A2847" s="106" t="s">
        <v>3201</v>
      </c>
    </row>
    <row r="2848" spans="1:1" x14ac:dyDescent="0.25">
      <c r="A2848" s="106" t="s">
        <v>3202</v>
      </c>
    </row>
    <row r="2849" spans="1:1" x14ac:dyDescent="0.25">
      <c r="A2849" s="106" t="s">
        <v>3203</v>
      </c>
    </row>
    <row r="2850" spans="1:1" x14ac:dyDescent="0.25">
      <c r="A2850" s="106" t="s">
        <v>3204</v>
      </c>
    </row>
    <row r="2851" spans="1:1" x14ac:dyDescent="0.25">
      <c r="A2851" s="106" t="s">
        <v>3205</v>
      </c>
    </row>
    <row r="2852" spans="1:1" x14ac:dyDescent="0.25">
      <c r="A2852" s="106" t="s">
        <v>3206</v>
      </c>
    </row>
    <row r="2853" spans="1:1" x14ac:dyDescent="0.25">
      <c r="A2853" s="106" t="s">
        <v>3207</v>
      </c>
    </row>
    <row r="2854" spans="1:1" x14ac:dyDescent="0.25">
      <c r="A2854" s="106" t="s">
        <v>3208</v>
      </c>
    </row>
    <row r="2855" spans="1:1" x14ac:dyDescent="0.25">
      <c r="A2855" s="106" t="s">
        <v>3209</v>
      </c>
    </row>
    <row r="2856" spans="1:1" x14ac:dyDescent="0.25">
      <c r="A2856" s="106" t="s">
        <v>3210</v>
      </c>
    </row>
    <row r="2857" spans="1:1" x14ac:dyDescent="0.25">
      <c r="A2857" s="106" t="s">
        <v>3211</v>
      </c>
    </row>
    <row r="2858" spans="1:1" x14ac:dyDescent="0.25">
      <c r="A2858" s="106" t="s">
        <v>3212</v>
      </c>
    </row>
    <row r="2859" spans="1:1" x14ac:dyDescent="0.25">
      <c r="A2859" s="106" t="s">
        <v>3213</v>
      </c>
    </row>
    <row r="2860" spans="1:1" x14ac:dyDescent="0.25">
      <c r="A2860" s="106" t="s">
        <v>3214</v>
      </c>
    </row>
    <row r="2861" spans="1:1" x14ac:dyDescent="0.25">
      <c r="A2861" s="106" t="s">
        <v>3215</v>
      </c>
    </row>
    <row r="2862" spans="1:1" x14ac:dyDescent="0.25">
      <c r="A2862" s="106" t="s">
        <v>3216</v>
      </c>
    </row>
    <row r="2863" spans="1:1" x14ac:dyDescent="0.25">
      <c r="A2863" s="106" t="s">
        <v>3217</v>
      </c>
    </row>
    <row r="2864" spans="1:1" x14ac:dyDescent="0.25">
      <c r="A2864" s="106" t="s">
        <v>3218</v>
      </c>
    </row>
    <row r="2865" spans="1:1" x14ac:dyDescent="0.25">
      <c r="A2865" s="106" t="s">
        <v>3219</v>
      </c>
    </row>
    <row r="2866" spans="1:1" x14ac:dyDescent="0.25">
      <c r="A2866" s="106" t="s">
        <v>3220</v>
      </c>
    </row>
    <row r="2867" spans="1:1" x14ac:dyDescent="0.25">
      <c r="A2867" s="106" t="s">
        <v>3221</v>
      </c>
    </row>
    <row r="2868" spans="1:1" x14ac:dyDescent="0.25">
      <c r="A2868" s="106" t="s">
        <v>3222</v>
      </c>
    </row>
    <row r="2869" spans="1:1" x14ac:dyDescent="0.25">
      <c r="A2869" s="106" t="s">
        <v>3223</v>
      </c>
    </row>
    <row r="2870" spans="1:1" x14ac:dyDescent="0.25">
      <c r="A2870" s="106" t="s">
        <v>3224</v>
      </c>
    </row>
    <row r="2871" spans="1:1" x14ac:dyDescent="0.25">
      <c r="A2871" s="106" t="s">
        <v>3225</v>
      </c>
    </row>
    <row r="2872" spans="1:1" x14ac:dyDescent="0.25">
      <c r="A2872" s="106" t="s">
        <v>3226</v>
      </c>
    </row>
    <row r="2873" spans="1:1" x14ac:dyDescent="0.25">
      <c r="A2873" s="106" t="s">
        <v>3227</v>
      </c>
    </row>
    <row r="2874" spans="1:1" x14ac:dyDescent="0.25">
      <c r="A2874" s="106" t="s">
        <v>3228</v>
      </c>
    </row>
    <row r="2875" spans="1:1" x14ac:dyDescent="0.25">
      <c r="A2875" s="106" t="s">
        <v>3229</v>
      </c>
    </row>
    <row r="2876" spans="1:1" x14ac:dyDescent="0.25">
      <c r="A2876" s="106" t="s">
        <v>3230</v>
      </c>
    </row>
    <row r="2877" spans="1:1" x14ac:dyDescent="0.25">
      <c r="A2877" s="106" t="s">
        <v>3231</v>
      </c>
    </row>
    <row r="2878" spans="1:1" x14ac:dyDescent="0.25">
      <c r="A2878" s="106" t="s">
        <v>3232</v>
      </c>
    </row>
    <row r="2879" spans="1:1" x14ac:dyDescent="0.25">
      <c r="A2879" s="106" t="s">
        <v>3233</v>
      </c>
    </row>
    <row r="2880" spans="1:1" x14ac:dyDescent="0.25">
      <c r="A2880" s="106" t="s">
        <v>3234</v>
      </c>
    </row>
    <row r="2881" spans="1:1" x14ac:dyDescent="0.25">
      <c r="A2881" s="106" t="s">
        <v>3235</v>
      </c>
    </row>
    <row r="2882" spans="1:1" x14ac:dyDescent="0.25">
      <c r="A2882" s="106" t="s">
        <v>3236</v>
      </c>
    </row>
    <row r="2883" spans="1:1" x14ac:dyDescent="0.25">
      <c r="A2883" s="106" t="s">
        <v>3237</v>
      </c>
    </row>
    <row r="2884" spans="1:1" x14ac:dyDescent="0.25">
      <c r="A2884" s="106" t="s">
        <v>3238</v>
      </c>
    </row>
    <row r="2885" spans="1:1" x14ac:dyDescent="0.25">
      <c r="A2885" s="106" t="s">
        <v>3239</v>
      </c>
    </row>
    <row r="2886" spans="1:1" x14ac:dyDescent="0.25">
      <c r="A2886" s="106" t="s">
        <v>3240</v>
      </c>
    </row>
    <row r="2887" spans="1:1" x14ac:dyDescent="0.25">
      <c r="A2887" s="106" t="s">
        <v>3241</v>
      </c>
    </row>
    <row r="2888" spans="1:1" x14ac:dyDescent="0.25">
      <c r="A2888" s="106" t="s">
        <v>3242</v>
      </c>
    </row>
    <row r="2889" spans="1:1" x14ac:dyDescent="0.25">
      <c r="A2889" s="106" t="s">
        <v>3243</v>
      </c>
    </row>
    <row r="2890" spans="1:1" x14ac:dyDescent="0.25">
      <c r="A2890" s="106" t="s">
        <v>3244</v>
      </c>
    </row>
    <row r="2891" spans="1:1" x14ac:dyDescent="0.25">
      <c r="A2891" s="106" t="s">
        <v>3245</v>
      </c>
    </row>
    <row r="2892" spans="1:1" x14ac:dyDescent="0.25">
      <c r="A2892" s="106" t="s">
        <v>3246</v>
      </c>
    </row>
    <row r="2893" spans="1:1" x14ac:dyDescent="0.25">
      <c r="A2893" s="106" t="s">
        <v>3247</v>
      </c>
    </row>
    <row r="2894" spans="1:1" x14ac:dyDescent="0.25">
      <c r="A2894" s="106" t="s">
        <v>3248</v>
      </c>
    </row>
    <row r="2895" spans="1:1" x14ac:dyDescent="0.25">
      <c r="A2895" s="106" t="s">
        <v>3249</v>
      </c>
    </row>
    <row r="2896" spans="1:1" x14ac:dyDescent="0.25">
      <c r="A2896" s="106" t="s">
        <v>3250</v>
      </c>
    </row>
    <row r="2897" spans="1:1" x14ac:dyDescent="0.25">
      <c r="A2897" s="106" t="s">
        <v>3251</v>
      </c>
    </row>
    <row r="2898" spans="1:1" x14ac:dyDescent="0.25">
      <c r="A2898" s="106" t="s">
        <v>3252</v>
      </c>
    </row>
    <row r="2899" spans="1:1" x14ac:dyDescent="0.25">
      <c r="A2899" s="106" t="s">
        <v>3253</v>
      </c>
    </row>
    <row r="2900" spans="1:1" x14ac:dyDescent="0.25">
      <c r="A2900" s="106" t="s">
        <v>3254</v>
      </c>
    </row>
    <row r="2901" spans="1:1" x14ac:dyDescent="0.25">
      <c r="A2901" s="106" t="s">
        <v>3255</v>
      </c>
    </row>
    <row r="2902" spans="1:1" x14ac:dyDescent="0.25">
      <c r="A2902" s="106" t="s">
        <v>3256</v>
      </c>
    </row>
    <row r="2903" spans="1:1" x14ac:dyDescent="0.25">
      <c r="A2903" s="106" t="s">
        <v>3257</v>
      </c>
    </row>
    <row r="2904" spans="1:1" x14ac:dyDescent="0.25">
      <c r="A2904" s="106" t="s">
        <v>3258</v>
      </c>
    </row>
    <row r="2905" spans="1:1" x14ac:dyDescent="0.25">
      <c r="A2905" s="106" t="s">
        <v>3259</v>
      </c>
    </row>
    <row r="2906" spans="1:1" x14ac:dyDescent="0.25">
      <c r="A2906" s="106" t="s">
        <v>3260</v>
      </c>
    </row>
    <row r="2907" spans="1:1" x14ac:dyDescent="0.25">
      <c r="A2907" s="106" t="s">
        <v>3261</v>
      </c>
    </row>
    <row r="2908" spans="1:1" x14ac:dyDescent="0.25">
      <c r="A2908" s="106" t="s">
        <v>3262</v>
      </c>
    </row>
    <row r="2909" spans="1:1" x14ac:dyDescent="0.25">
      <c r="A2909" s="106" t="s">
        <v>3263</v>
      </c>
    </row>
    <row r="2910" spans="1:1" x14ac:dyDescent="0.25">
      <c r="A2910" s="106" t="s">
        <v>3264</v>
      </c>
    </row>
    <row r="2911" spans="1:1" x14ac:dyDescent="0.25">
      <c r="A2911" s="106" t="s">
        <v>3265</v>
      </c>
    </row>
    <row r="2912" spans="1:1" x14ac:dyDescent="0.25">
      <c r="A2912" s="106" t="s">
        <v>3266</v>
      </c>
    </row>
    <row r="2913" spans="1:1" x14ac:dyDescent="0.25">
      <c r="A2913" s="106" t="s">
        <v>3267</v>
      </c>
    </row>
    <row r="2914" spans="1:1" x14ac:dyDescent="0.25">
      <c r="A2914" s="106" t="s">
        <v>3268</v>
      </c>
    </row>
    <row r="2915" spans="1:1" x14ac:dyDescent="0.25">
      <c r="A2915" s="106" t="s">
        <v>3269</v>
      </c>
    </row>
    <row r="2916" spans="1:1" x14ac:dyDescent="0.25">
      <c r="A2916" s="106" t="s">
        <v>3270</v>
      </c>
    </row>
    <row r="2917" spans="1:1" x14ac:dyDescent="0.25">
      <c r="A2917" s="106" t="s">
        <v>3271</v>
      </c>
    </row>
    <row r="2918" spans="1:1" x14ac:dyDescent="0.25">
      <c r="A2918" s="106" t="s">
        <v>3272</v>
      </c>
    </row>
    <row r="2919" spans="1:1" x14ac:dyDescent="0.25">
      <c r="A2919" s="106" t="s">
        <v>3273</v>
      </c>
    </row>
    <row r="2920" spans="1:1" x14ac:dyDescent="0.25">
      <c r="A2920" s="106" t="s">
        <v>3274</v>
      </c>
    </row>
    <row r="2921" spans="1:1" x14ac:dyDescent="0.25">
      <c r="A2921" s="106" t="s">
        <v>3275</v>
      </c>
    </row>
    <row r="2922" spans="1:1" x14ac:dyDescent="0.25">
      <c r="A2922" s="106" t="s">
        <v>3276</v>
      </c>
    </row>
    <row r="2923" spans="1:1" x14ac:dyDescent="0.25">
      <c r="A2923" s="106" t="s">
        <v>3277</v>
      </c>
    </row>
    <row r="2924" spans="1:1" x14ac:dyDescent="0.25">
      <c r="A2924" s="106" t="s">
        <v>3278</v>
      </c>
    </row>
    <row r="2925" spans="1:1" x14ac:dyDescent="0.25">
      <c r="A2925" s="106" t="s">
        <v>3279</v>
      </c>
    </row>
    <row r="2926" spans="1:1" x14ac:dyDescent="0.25">
      <c r="A2926" s="106" t="s">
        <v>3280</v>
      </c>
    </row>
    <row r="2927" spans="1:1" x14ac:dyDescent="0.25">
      <c r="A2927" s="106" t="s">
        <v>3281</v>
      </c>
    </row>
    <row r="2928" spans="1:1" x14ac:dyDescent="0.25">
      <c r="A2928" s="106" t="s">
        <v>3282</v>
      </c>
    </row>
    <row r="2929" spans="1:1" x14ac:dyDescent="0.25">
      <c r="A2929" s="106" t="s">
        <v>3283</v>
      </c>
    </row>
    <row r="2930" spans="1:1" x14ac:dyDescent="0.25">
      <c r="A2930" s="106" t="s">
        <v>3284</v>
      </c>
    </row>
    <row r="2931" spans="1:1" x14ac:dyDescent="0.25">
      <c r="A2931" s="106" t="s">
        <v>3285</v>
      </c>
    </row>
    <row r="2932" spans="1:1" x14ac:dyDescent="0.25">
      <c r="A2932" s="106" t="s">
        <v>3286</v>
      </c>
    </row>
    <row r="2933" spans="1:1" x14ac:dyDescent="0.25">
      <c r="A2933" s="106" t="s">
        <v>3287</v>
      </c>
    </row>
    <row r="2934" spans="1:1" x14ac:dyDescent="0.25">
      <c r="A2934" s="106" t="s">
        <v>3288</v>
      </c>
    </row>
    <row r="2935" spans="1:1" x14ac:dyDescent="0.25">
      <c r="A2935" s="106" t="s">
        <v>3289</v>
      </c>
    </row>
    <row r="2936" spans="1:1" x14ac:dyDescent="0.25">
      <c r="A2936" s="106" t="s">
        <v>3290</v>
      </c>
    </row>
    <row r="2937" spans="1:1" x14ac:dyDescent="0.25">
      <c r="A2937" s="106" t="s">
        <v>3291</v>
      </c>
    </row>
    <row r="2938" spans="1:1" x14ac:dyDescent="0.25">
      <c r="A2938" s="106" t="s">
        <v>3292</v>
      </c>
    </row>
    <row r="2939" spans="1:1" x14ac:dyDescent="0.25">
      <c r="A2939" s="106" t="s">
        <v>3293</v>
      </c>
    </row>
    <row r="2940" spans="1:1" x14ac:dyDescent="0.25">
      <c r="A2940" s="106" t="s">
        <v>3294</v>
      </c>
    </row>
    <row r="2941" spans="1:1" x14ac:dyDescent="0.25">
      <c r="A2941" s="106" t="s">
        <v>3295</v>
      </c>
    </row>
    <row r="2942" spans="1:1" x14ac:dyDescent="0.25">
      <c r="A2942" s="106" t="s">
        <v>3296</v>
      </c>
    </row>
    <row r="2943" spans="1:1" x14ac:dyDescent="0.25">
      <c r="A2943" s="106" t="s">
        <v>3297</v>
      </c>
    </row>
    <row r="2944" spans="1:1" x14ac:dyDescent="0.25">
      <c r="A2944" s="106" t="s">
        <v>3298</v>
      </c>
    </row>
    <row r="2945" spans="1:1" x14ac:dyDescent="0.25">
      <c r="A2945" s="106" t="s">
        <v>3299</v>
      </c>
    </row>
    <row r="2946" spans="1:1" x14ac:dyDescent="0.25">
      <c r="A2946" s="106" t="s">
        <v>3300</v>
      </c>
    </row>
    <row r="2947" spans="1:1" x14ac:dyDescent="0.25">
      <c r="A2947" s="106" t="s">
        <v>3301</v>
      </c>
    </row>
    <row r="2948" spans="1:1" x14ac:dyDescent="0.25">
      <c r="A2948" s="106" t="s">
        <v>3302</v>
      </c>
    </row>
    <row r="2949" spans="1:1" x14ac:dyDescent="0.25">
      <c r="A2949" s="106" t="s">
        <v>3303</v>
      </c>
    </row>
    <row r="2950" spans="1:1" x14ac:dyDescent="0.25">
      <c r="A2950" s="106" t="s">
        <v>3304</v>
      </c>
    </row>
    <row r="2951" spans="1:1" x14ac:dyDescent="0.25">
      <c r="A2951" s="106" t="s">
        <v>3305</v>
      </c>
    </row>
    <row r="2952" spans="1:1" x14ac:dyDescent="0.25">
      <c r="A2952" s="106" t="s">
        <v>3306</v>
      </c>
    </row>
    <row r="2953" spans="1:1" x14ac:dyDescent="0.25">
      <c r="A2953" s="106" t="s">
        <v>3307</v>
      </c>
    </row>
    <row r="2954" spans="1:1" x14ac:dyDescent="0.25">
      <c r="A2954" s="106" t="s">
        <v>3308</v>
      </c>
    </row>
    <row r="2955" spans="1:1" x14ac:dyDescent="0.25">
      <c r="A2955" s="106" t="s">
        <v>3309</v>
      </c>
    </row>
    <row r="2956" spans="1:1" x14ac:dyDescent="0.25">
      <c r="A2956" s="106" t="s">
        <v>3310</v>
      </c>
    </row>
    <row r="2957" spans="1:1" x14ac:dyDescent="0.25">
      <c r="A2957" s="106" t="s">
        <v>3311</v>
      </c>
    </row>
    <row r="2958" spans="1:1" x14ac:dyDescent="0.25">
      <c r="A2958" s="106" t="s">
        <v>3312</v>
      </c>
    </row>
    <row r="2959" spans="1:1" x14ac:dyDescent="0.25">
      <c r="A2959" s="106" t="s">
        <v>3313</v>
      </c>
    </row>
    <row r="2960" spans="1:1" x14ac:dyDescent="0.25">
      <c r="A2960" s="106" t="s">
        <v>3314</v>
      </c>
    </row>
    <row r="2961" spans="1:1" x14ac:dyDescent="0.25">
      <c r="A2961" s="106" t="s">
        <v>3315</v>
      </c>
    </row>
    <row r="2962" spans="1:1" x14ac:dyDescent="0.25">
      <c r="A2962" s="106" t="s">
        <v>3316</v>
      </c>
    </row>
    <row r="2963" spans="1:1" x14ac:dyDescent="0.25">
      <c r="A2963" s="106" t="s">
        <v>3317</v>
      </c>
    </row>
    <row r="2964" spans="1:1" x14ac:dyDescent="0.25">
      <c r="A2964" s="106" t="s">
        <v>3318</v>
      </c>
    </row>
    <row r="2965" spans="1:1" x14ac:dyDescent="0.25">
      <c r="A2965" s="106" t="s">
        <v>3319</v>
      </c>
    </row>
    <row r="2966" spans="1:1" x14ac:dyDescent="0.25">
      <c r="A2966" s="106" t="s">
        <v>3320</v>
      </c>
    </row>
    <row r="2967" spans="1:1" x14ac:dyDescent="0.25">
      <c r="A2967" s="106" t="s">
        <v>3321</v>
      </c>
    </row>
    <row r="2968" spans="1:1" x14ac:dyDescent="0.25">
      <c r="A2968" s="106" t="s">
        <v>3322</v>
      </c>
    </row>
    <row r="2969" spans="1:1" x14ac:dyDescent="0.25">
      <c r="A2969" s="106" t="s">
        <v>3323</v>
      </c>
    </row>
    <row r="2970" spans="1:1" x14ac:dyDescent="0.25">
      <c r="A2970" s="106" t="s">
        <v>3324</v>
      </c>
    </row>
    <row r="2971" spans="1:1" x14ac:dyDescent="0.25">
      <c r="A2971" s="106" t="s">
        <v>3325</v>
      </c>
    </row>
    <row r="2972" spans="1:1" x14ac:dyDescent="0.25">
      <c r="A2972" s="106" t="s">
        <v>3326</v>
      </c>
    </row>
    <row r="2973" spans="1:1" x14ac:dyDescent="0.25">
      <c r="A2973" s="106" t="s">
        <v>3327</v>
      </c>
    </row>
    <row r="2974" spans="1:1" x14ac:dyDescent="0.25">
      <c r="A2974" s="106" t="s">
        <v>3328</v>
      </c>
    </row>
    <row r="2975" spans="1:1" x14ac:dyDescent="0.25">
      <c r="A2975" s="106" t="s">
        <v>3329</v>
      </c>
    </row>
    <row r="2976" spans="1:1" x14ac:dyDescent="0.25">
      <c r="A2976" s="106" t="s">
        <v>3330</v>
      </c>
    </row>
    <row r="2977" spans="1:1" x14ac:dyDescent="0.25">
      <c r="A2977" s="106" t="s">
        <v>3331</v>
      </c>
    </row>
    <row r="2978" spans="1:1" x14ac:dyDescent="0.25">
      <c r="A2978" s="106" t="s">
        <v>3332</v>
      </c>
    </row>
    <row r="2979" spans="1:1" x14ac:dyDescent="0.25">
      <c r="A2979" s="106" t="s">
        <v>3333</v>
      </c>
    </row>
    <row r="2980" spans="1:1" x14ac:dyDescent="0.25">
      <c r="A2980" s="106" t="s">
        <v>3334</v>
      </c>
    </row>
    <row r="2981" spans="1:1" x14ac:dyDescent="0.25">
      <c r="A2981" s="106" t="s">
        <v>3335</v>
      </c>
    </row>
    <row r="2982" spans="1:1" x14ac:dyDescent="0.25">
      <c r="A2982" s="106" t="s">
        <v>3336</v>
      </c>
    </row>
    <row r="2983" spans="1:1" x14ac:dyDescent="0.25">
      <c r="A2983" s="106" t="s">
        <v>3337</v>
      </c>
    </row>
    <row r="2984" spans="1:1" x14ac:dyDescent="0.25">
      <c r="A2984" s="106" t="s">
        <v>3338</v>
      </c>
    </row>
    <row r="2985" spans="1:1" x14ac:dyDescent="0.25">
      <c r="A2985" s="106" t="s">
        <v>3339</v>
      </c>
    </row>
    <row r="2986" spans="1:1" x14ac:dyDescent="0.25">
      <c r="A2986" s="106" t="s">
        <v>3340</v>
      </c>
    </row>
    <row r="2987" spans="1:1" x14ac:dyDescent="0.25">
      <c r="A2987" s="106" t="s">
        <v>3341</v>
      </c>
    </row>
    <row r="2988" spans="1:1" x14ac:dyDescent="0.25">
      <c r="A2988" s="106" t="s">
        <v>3342</v>
      </c>
    </row>
    <row r="2989" spans="1:1" x14ac:dyDescent="0.25">
      <c r="A2989" s="106" t="s">
        <v>3343</v>
      </c>
    </row>
    <row r="2990" spans="1:1" x14ac:dyDescent="0.25">
      <c r="A2990" s="106" t="s">
        <v>3344</v>
      </c>
    </row>
    <row r="2991" spans="1:1" x14ac:dyDescent="0.25">
      <c r="A2991" s="106" t="s">
        <v>3345</v>
      </c>
    </row>
    <row r="2992" spans="1:1" x14ac:dyDescent="0.25">
      <c r="A2992" s="106" t="s">
        <v>3346</v>
      </c>
    </row>
    <row r="2993" spans="1:1" x14ac:dyDescent="0.25">
      <c r="A2993" s="106" t="s">
        <v>3347</v>
      </c>
    </row>
    <row r="2994" spans="1:1" x14ac:dyDescent="0.25">
      <c r="A2994" s="106" t="s">
        <v>3348</v>
      </c>
    </row>
    <row r="2995" spans="1:1" x14ac:dyDescent="0.25">
      <c r="A2995" s="106" t="s">
        <v>3349</v>
      </c>
    </row>
    <row r="2996" spans="1:1" x14ac:dyDescent="0.25">
      <c r="A2996" s="106" t="s">
        <v>3350</v>
      </c>
    </row>
    <row r="2997" spans="1:1" x14ac:dyDescent="0.25">
      <c r="A2997" s="106" t="s">
        <v>3351</v>
      </c>
    </row>
    <row r="2998" spans="1:1" x14ac:dyDescent="0.25">
      <c r="A2998" s="106" t="s">
        <v>3352</v>
      </c>
    </row>
    <row r="2999" spans="1:1" x14ac:dyDescent="0.25">
      <c r="A2999" s="106" t="s">
        <v>3353</v>
      </c>
    </row>
    <row r="3000" spans="1:1" x14ac:dyDescent="0.25">
      <c r="A3000" s="106" t="s">
        <v>3354</v>
      </c>
    </row>
    <row r="3001" spans="1:1" x14ac:dyDescent="0.25">
      <c r="A3001" s="106" t="s">
        <v>3355</v>
      </c>
    </row>
    <row r="3002" spans="1:1" x14ac:dyDescent="0.25">
      <c r="A3002" s="106" t="s">
        <v>3356</v>
      </c>
    </row>
    <row r="3003" spans="1:1" x14ac:dyDescent="0.25">
      <c r="A3003" s="106" t="s">
        <v>3357</v>
      </c>
    </row>
    <row r="3004" spans="1:1" x14ac:dyDescent="0.25">
      <c r="A3004" s="106" t="s">
        <v>3358</v>
      </c>
    </row>
    <row r="3005" spans="1:1" x14ac:dyDescent="0.25">
      <c r="A3005" s="106" t="s">
        <v>3359</v>
      </c>
    </row>
    <row r="3006" spans="1:1" x14ac:dyDescent="0.25">
      <c r="A3006" s="106" t="s">
        <v>3360</v>
      </c>
    </row>
    <row r="3007" spans="1:1" x14ac:dyDescent="0.25">
      <c r="A3007" s="106" t="s">
        <v>3361</v>
      </c>
    </row>
    <row r="3008" spans="1:1" x14ac:dyDescent="0.25">
      <c r="A3008" s="106" t="s">
        <v>3362</v>
      </c>
    </row>
    <row r="3009" spans="1:1" x14ac:dyDescent="0.25">
      <c r="A3009" s="106" t="s">
        <v>3363</v>
      </c>
    </row>
    <row r="3010" spans="1:1" x14ac:dyDescent="0.25">
      <c r="A3010" s="106" t="s">
        <v>3364</v>
      </c>
    </row>
    <row r="3011" spans="1:1" x14ac:dyDescent="0.25">
      <c r="A3011" s="106" t="s">
        <v>3365</v>
      </c>
    </row>
    <row r="3012" spans="1:1" x14ac:dyDescent="0.25">
      <c r="A3012" s="106" t="s">
        <v>3366</v>
      </c>
    </row>
    <row r="3013" spans="1:1" x14ac:dyDescent="0.25">
      <c r="A3013" s="106" t="s">
        <v>3367</v>
      </c>
    </row>
    <row r="3014" spans="1:1" x14ac:dyDescent="0.25">
      <c r="A3014" s="106" t="s">
        <v>3368</v>
      </c>
    </row>
    <row r="3015" spans="1:1" x14ac:dyDescent="0.25">
      <c r="A3015" s="106" t="s">
        <v>3369</v>
      </c>
    </row>
    <row r="3016" spans="1:1" x14ac:dyDescent="0.25">
      <c r="A3016" s="106" t="s">
        <v>3370</v>
      </c>
    </row>
    <row r="3017" spans="1:1" x14ac:dyDescent="0.25">
      <c r="A3017" s="106" t="s">
        <v>3371</v>
      </c>
    </row>
    <row r="3018" spans="1:1" x14ac:dyDescent="0.25">
      <c r="A3018" s="106" t="s">
        <v>3372</v>
      </c>
    </row>
    <row r="3019" spans="1:1" x14ac:dyDescent="0.25">
      <c r="A3019" s="106" t="s">
        <v>3373</v>
      </c>
    </row>
    <row r="3020" spans="1:1" x14ac:dyDescent="0.25">
      <c r="A3020" s="106" t="s">
        <v>3374</v>
      </c>
    </row>
    <row r="3021" spans="1:1" x14ac:dyDescent="0.25">
      <c r="A3021" s="106" t="s">
        <v>3375</v>
      </c>
    </row>
    <row r="3022" spans="1:1" x14ac:dyDescent="0.25">
      <c r="A3022" s="106" t="s">
        <v>3376</v>
      </c>
    </row>
    <row r="3023" spans="1:1" x14ac:dyDescent="0.25">
      <c r="A3023" s="106" t="s">
        <v>3377</v>
      </c>
    </row>
    <row r="3024" spans="1:1" x14ac:dyDescent="0.25">
      <c r="A3024" s="106" t="s">
        <v>3378</v>
      </c>
    </row>
    <row r="3025" spans="1:1" x14ac:dyDescent="0.25">
      <c r="A3025" s="106" t="s">
        <v>3379</v>
      </c>
    </row>
    <row r="3026" spans="1:1" x14ac:dyDescent="0.25">
      <c r="A3026" s="106" t="s">
        <v>3380</v>
      </c>
    </row>
    <row r="3027" spans="1:1" x14ac:dyDescent="0.25">
      <c r="A3027" s="106" t="s">
        <v>3381</v>
      </c>
    </row>
    <row r="3028" spans="1:1" x14ac:dyDescent="0.25">
      <c r="A3028" s="106" t="s">
        <v>3382</v>
      </c>
    </row>
    <row r="3029" spans="1:1" x14ac:dyDescent="0.25">
      <c r="A3029" s="106" t="s">
        <v>3383</v>
      </c>
    </row>
    <row r="3030" spans="1:1" x14ac:dyDescent="0.25">
      <c r="A3030" s="106" t="s">
        <v>3384</v>
      </c>
    </row>
    <row r="3031" spans="1:1" x14ac:dyDescent="0.25">
      <c r="A3031" s="106" t="s">
        <v>3385</v>
      </c>
    </row>
    <row r="3032" spans="1:1" x14ac:dyDescent="0.25">
      <c r="A3032" s="106" t="s">
        <v>3386</v>
      </c>
    </row>
    <row r="3033" spans="1:1" x14ac:dyDescent="0.25">
      <c r="A3033" s="106" t="s">
        <v>3387</v>
      </c>
    </row>
    <row r="3034" spans="1:1" x14ac:dyDescent="0.25">
      <c r="A3034" s="106" t="s">
        <v>3388</v>
      </c>
    </row>
    <row r="3035" spans="1:1" x14ac:dyDescent="0.25">
      <c r="A3035" s="106" t="s">
        <v>3389</v>
      </c>
    </row>
    <row r="3036" spans="1:1" x14ac:dyDescent="0.25">
      <c r="A3036" s="106" t="s">
        <v>3390</v>
      </c>
    </row>
    <row r="3037" spans="1:1" x14ac:dyDescent="0.25">
      <c r="A3037" s="106" t="s">
        <v>3391</v>
      </c>
    </row>
    <row r="3038" spans="1:1" x14ac:dyDescent="0.25">
      <c r="A3038" s="106" t="s">
        <v>3392</v>
      </c>
    </row>
    <row r="3039" spans="1:1" x14ac:dyDescent="0.25">
      <c r="A3039" s="106" t="s">
        <v>3393</v>
      </c>
    </row>
    <row r="3040" spans="1:1" x14ac:dyDescent="0.25">
      <c r="A3040" s="106" t="s">
        <v>3394</v>
      </c>
    </row>
    <row r="3041" spans="1:1" x14ac:dyDescent="0.25">
      <c r="A3041" s="106" t="s">
        <v>3395</v>
      </c>
    </row>
    <row r="3042" spans="1:1" x14ac:dyDescent="0.25">
      <c r="A3042" s="106" t="s">
        <v>3396</v>
      </c>
    </row>
    <row r="3043" spans="1:1" x14ac:dyDescent="0.25">
      <c r="A3043" s="106" t="s">
        <v>3397</v>
      </c>
    </row>
    <row r="3044" spans="1:1" x14ac:dyDescent="0.25">
      <c r="A3044" s="106" t="s">
        <v>3398</v>
      </c>
    </row>
    <row r="3045" spans="1:1" x14ac:dyDescent="0.25">
      <c r="A3045" s="106" t="s">
        <v>3399</v>
      </c>
    </row>
    <row r="3046" spans="1:1" x14ac:dyDescent="0.25">
      <c r="A3046" s="106" t="s">
        <v>3400</v>
      </c>
    </row>
    <row r="3047" spans="1:1" x14ac:dyDescent="0.25">
      <c r="A3047" s="106" t="s">
        <v>3401</v>
      </c>
    </row>
    <row r="3048" spans="1:1" x14ac:dyDescent="0.25">
      <c r="A3048" s="106" t="s">
        <v>3402</v>
      </c>
    </row>
    <row r="3049" spans="1:1" x14ac:dyDescent="0.25">
      <c r="A3049" s="106" t="s">
        <v>3403</v>
      </c>
    </row>
    <row r="3050" spans="1:1" x14ac:dyDescent="0.25">
      <c r="A3050" s="106" t="s">
        <v>3404</v>
      </c>
    </row>
    <row r="3051" spans="1:1" x14ac:dyDescent="0.25">
      <c r="A3051" s="106" t="s">
        <v>3405</v>
      </c>
    </row>
    <row r="3052" spans="1:1" x14ac:dyDescent="0.25">
      <c r="A3052" s="106" t="s">
        <v>3406</v>
      </c>
    </row>
    <row r="3053" spans="1:1" x14ac:dyDescent="0.25">
      <c r="A3053" s="106" t="s">
        <v>3407</v>
      </c>
    </row>
    <row r="3054" spans="1:1" x14ac:dyDescent="0.25">
      <c r="A3054" s="106" t="s">
        <v>3408</v>
      </c>
    </row>
    <row r="3055" spans="1:1" x14ac:dyDescent="0.25">
      <c r="A3055" s="106" t="s">
        <v>3409</v>
      </c>
    </row>
    <row r="3056" spans="1:1" x14ac:dyDescent="0.25">
      <c r="A3056" s="106" t="s">
        <v>3410</v>
      </c>
    </row>
    <row r="3057" spans="1:1" x14ac:dyDescent="0.25">
      <c r="A3057" s="106" t="s">
        <v>3411</v>
      </c>
    </row>
    <row r="3058" spans="1:1" x14ac:dyDescent="0.25">
      <c r="A3058" s="106" t="s">
        <v>3412</v>
      </c>
    </row>
    <row r="3059" spans="1:1" x14ac:dyDescent="0.25">
      <c r="A3059" s="106" t="s">
        <v>3413</v>
      </c>
    </row>
    <row r="3060" spans="1:1" x14ac:dyDescent="0.25">
      <c r="A3060" s="106" t="s">
        <v>3414</v>
      </c>
    </row>
    <row r="3061" spans="1:1" x14ac:dyDescent="0.25">
      <c r="A3061" s="106" t="s">
        <v>3415</v>
      </c>
    </row>
    <row r="3062" spans="1:1" x14ac:dyDescent="0.25">
      <c r="A3062" s="106" t="s">
        <v>3416</v>
      </c>
    </row>
    <row r="3063" spans="1:1" x14ac:dyDescent="0.25">
      <c r="A3063" s="106" t="s">
        <v>3417</v>
      </c>
    </row>
    <row r="3064" spans="1:1" x14ac:dyDescent="0.25">
      <c r="A3064" s="106" t="s">
        <v>3418</v>
      </c>
    </row>
    <row r="3065" spans="1:1" x14ac:dyDescent="0.25">
      <c r="A3065" s="106" t="s">
        <v>3419</v>
      </c>
    </row>
    <row r="3066" spans="1:1" x14ac:dyDescent="0.25">
      <c r="A3066" s="106" t="s">
        <v>3420</v>
      </c>
    </row>
    <row r="3067" spans="1:1" x14ac:dyDescent="0.25">
      <c r="A3067" s="106" t="s">
        <v>3421</v>
      </c>
    </row>
    <row r="3068" spans="1:1" x14ac:dyDescent="0.25">
      <c r="A3068" s="106" t="s">
        <v>3422</v>
      </c>
    </row>
    <row r="3069" spans="1:1" x14ac:dyDescent="0.25">
      <c r="A3069" s="106" t="s">
        <v>3423</v>
      </c>
    </row>
    <row r="3070" spans="1:1" x14ac:dyDescent="0.25">
      <c r="A3070" s="106" t="s">
        <v>3424</v>
      </c>
    </row>
    <row r="3071" spans="1:1" x14ac:dyDescent="0.25">
      <c r="A3071" s="106" t="s">
        <v>3425</v>
      </c>
    </row>
    <row r="3072" spans="1:1" x14ac:dyDescent="0.25">
      <c r="A3072" s="106" t="s">
        <v>3426</v>
      </c>
    </row>
    <row r="3073" spans="1:1" x14ac:dyDescent="0.25">
      <c r="A3073" s="106" t="s">
        <v>3427</v>
      </c>
    </row>
    <row r="3074" spans="1:1" x14ac:dyDescent="0.25">
      <c r="A3074" s="106" t="s">
        <v>3428</v>
      </c>
    </row>
    <row r="3075" spans="1:1" x14ac:dyDescent="0.25">
      <c r="A3075" s="106" t="s">
        <v>3429</v>
      </c>
    </row>
    <row r="3076" spans="1:1" x14ac:dyDescent="0.25">
      <c r="A3076" s="106" t="s">
        <v>3430</v>
      </c>
    </row>
    <row r="3077" spans="1:1" x14ac:dyDescent="0.25">
      <c r="A3077" s="106" t="s">
        <v>3431</v>
      </c>
    </row>
    <row r="3078" spans="1:1" x14ac:dyDescent="0.25">
      <c r="A3078" s="106" t="s">
        <v>3432</v>
      </c>
    </row>
    <row r="3079" spans="1:1" x14ac:dyDescent="0.25">
      <c r="A3079" s="106" t="s">
        <v>3433</v>
      </c>
    </row>
    <row r="3080" spans="1:1" x14ac:dyDescent="0.25">
      <c r="A3080" s="106" t="s">
        <v>3434</v>
      </c>
    </row>
    <row r="3081" spans="1:1" x14ac:dyDescent="0.25">
      <c r="A3081" s="106" t="s">
        <v>3435</v>
      </c>
    </row>
    <row r="3082" spans="1:1" x14ac:dyDescent="0.25">
      <c r="A3082" s="106" t="s">
        <v>3436</v>
      </c>
    </row>
    <row r="3083" spans="1:1" x14ac:dyDescent="0.25">
      <c r="A3083" s="106" t="s">
        <v>3437</v>
      </c>
    </row>
    <row r="3084" spans="1:1" x14ac:dyDescent="0.25">
      <c r="A3084" s="106" t="s">
        <v>3438</v>
      </c>
    </row>
    <row r="3085" spans="1:1" x14ac:dyDescent="0.25">
      <c r="A3085" s="106" t="s">
        <v>3439</v>
      </c>
    </row>
    <row r="3086" spans="1:1" x14ac:dyDescent="0.25">
      <c r="A3086" s="106" t="s">
        <v>3440</v>
      </c>
    </row>
    <row r="3087" spans="1:1" x14ac:dyDescent="0.25">
      <c r="A3087" s="106" t="s">
        <v>3441</v>
      </c>
    </row>
    <row r="3088" spans="1:1" x14ac:dyDescent="0.25">
      <c r="A3088" s="106" t="s">
        <v>3442</v>
      </c>
    </row>
    <row r="3089" spans="1:1" x14ac:dyDescent="0.25">
      <c r="A3089" s="106" t="s">
        <v>3443</v>
      </c>
    </row>
    <row r="3090" spans="1:1" x14ac:dyDescent="0.25">
      <c r="A3090" s="106" t="s">
        <v>3444</v>
      </c>
    </row>
    <row r="3091" spans="1:1" x14ac:dyDescent="0.25">
      <c r="A3091" s="106" t="s">
        <v>3445</v>
      </c>
    </row>
    <row r="3092" spans="1:1" x14ac:dyDescent="0.25">
      <c r="A3092" s="106" t="s">
        <v>3446</v>
      </c>
    </row>
    <row r="3093" spans="1:1" x14ac:dyDescent="0.25">
      <c r="A3093" s="106" t="s">
        <v>3447</v>
      </c>
    </row>
    <row r="3094" spans="1:1" x14ac:dyDescent="0.25">
      <c r="A3094" s="106" t="s">
        <v>3448</v>
      </c>
    </row>
    <row r="3095" spans="1:1" x14ac:dyDescent="0.25">
      <c r="A3095" s="106" t="s">
        <v>3449</v>
      </c>
    </row>
    <row r="3096" spans="1:1" x14ac:dyDescent="0.25">
      <c r="A3096" s="106" t="s">
        <v>3450</v>
      </c>
    </row>
    <row r="3097" spans="1:1" x14ac:dyDescent="0.25">
      <c r="A3097" s="106" t="s">
        <v>3451</v>
      </c>
    </row>
    <row r="3098" spans="1:1" x14ac:dyDescent="0.25">
      <c r="A3098" s="106" t="s">
        <v>3452</v>
      </c>
    </row>
    <row r="3099" spans="1:1" x14ac:dyDescent="0.25">
      <c r="A3099" s="106" t="s">
        <v>3453</v>
      </c>
    </row>
    <row r="3100" spans="1:1" x14ac:dyDescent="0.25">
      <c r="A3100" s="106" t="s">
        <v>3454</v>
      </c>
    </row>
    <row r="3101" spans="1:1" x14ac:dyDescent="0.25">
      <c r="A3101" s="106" t="s">
        <v>3455</v>
      </c>
    </row>
    <row r="3102" spans="1:1" x14ac:dyDescent="0.25">
      <c r="A3102" s="106" t="s">
        <v>3456</v>
      </c>
    </row>
    <row r="3103" spans="1:1" x14ac:dyDescent="0.25">
      <c r="A3103" s="106" t="s">
        <v>3457</v>
      </c>
    </row>
    <row r="3104" spans="1:1" x14ac:dyDescent="0.25">
      <c r="A3104" s="106" t="s">
        <v>3458</v>
      </c>
    </row>
    <row r="3105" spans="1:1" x14ac:dyDescent="0.25">
      <c r="A3105" s="106" t="s">
        <v>3459</v>
      </c>
    </row>
    <row r="3106" spans="1:1" x14ac:dyDescent="0.25">
      <c r="A3106" s="106" t="s">
        <v>3460</v>
      </c>
    </row>
    <row r="3107" spans="1:1" x14ac:dyDescent="0.25">
      <c r="A3107" s="106" t="s">
        <v>3461</v>
      </c>
    </row>
    <row r="3108" spans="1:1" x14ac:dyDescent="0.25">
      <c r="A3108" s="106" t="s">
        <v>3462</v>
      </c>
    </row>
    <row r="3109" spans="1:1" x14ac:dyDescent="0.25">
      <c r="A3109" s="106" t="s">
        <v>3463</v>
      </c>
    </row>
    <row r="3110" spans="1:1" x14ac:dyDescent="0.25">
      <c r="A3110" s="106" t="s">
        <v>3464</v>
      </c>
    </row>
    <row r="3111" spans="1:1" x14ac:dyDescent="0.25">
      <c r="A3111" s="106" t="s">
        <v>3465</v>
      </c>
    </row>
    <row r="3112" spans="1:1" x14ac:dyDescent="0.25">
      <c r="A3112" s="106" t="s">
        <v>3466</v>
      </c>
    </row>
    <row r="3113" spans="1:1" x14ac:dyDescent="0.25">
      <c r="A3113" s="106" t="s">
        <v>3467</v>
      </c>
    </row>
    <row r="3114" spans="1:1" x14ac:dyDescent="0.25">
      <c r="A3114" s="106" t="s">
        <v>3468</v>
      </c>
    </row>
    <row r="3115" spans="1:1" x14ac:dyDescent="0.25">
      <c r="A3115" s="106" t="s">
        <v>3469</v>
      </c>
    </row>
    <row r="3116" spans="1:1" x14ac:dyDescent="0.25">
      <c r="A3116" s="106" t="s">
        <v>3470</v>
      </c>
    </row>
    <row r="3117" spans="1:1" x14ac:dyDescent="0.25">
      <c r="A3117" s="106" t="s">
        <v>3471</v>
      </c>
    </row>
    <row r="3118" spans="1:1" x14ac:dyDescent="0.25">
      <c r="A3118" s="106" t="s">
        <v>3472</v>
      </c>
    </row>
    <row r="3119" spans="1:1" x14ac:dyDescent="0.25">
      <c r="A3119" s="106" t="s">
        <v>3473</v>
      </c>
    </row>
    <row r="3120" spans="1:1" x14ac:dyDescent="0.25">
      <c r="A3120" s="106" t="s">
        <v>3474</v>
      </c>
    </row>
    <row r="3121" spans="1:1" x14ac:dyDescent="0.25">
      <c r="A3121" s="106" t="s">
        <v>3475</v>
      </c>
    </row>
    <row r="3122" spans="1:1" x14ac:dyDescent="0.25">
      <c r="A3122" s="106" t="s">
        <v>3476</v>
      </c>
    </row>
    <row r="3123" spans="1:1" x14ac:dyDescent="0.25">
      <c r="A3123" s="106" t="s">
        <v>3477</v>
      </c>
    </row>
    <row r="3124" spans="1:1" x14ac:dyDescent="0.25">
      <c r="A3124" s="106" t="s">
        <v>3478</v>
      </c>
    </row>
    <row r="3125" spans="1:1" x14ac:dyDescent="0.25">
      <c r="A3125" s="106" t="s">
        <v>3479</v>
      </c>
    </row>
    <row r="3126" spans="1:1" x14ac:dyDescent="0.25">
      <c r="A3126" s="106" t="s">
        <v>3480</v>
      </c>
    </row>
    <row r="3127" spans="1:1" x14ac:dyDescent="0.25">
      <c r="A3127" s="106" t="s">
        <v>3481</v>
      </c>
    </row>
    <row r="3128" spans="1:1" x14ac:dyDescent="0.25">
      <c r="A3128" s="106" t="s">
        <v>3482</v>
      </c>
    </row>
    <row r="3129" spans="1:1" x14ac:dyDescent="0.25">
      <c r="A3129" s="106" t="s">
        <v>3483</v>
      </c>
    </row>
    <row r="3130" spans="1:1" x14ac:dyDescent="0.25">
      <c r="A3130" s="106" t="s">
        <v>3484</v>
      </c>
    </row>
    <row r="3131" spans="1:1" x14ac:dyDescent="0.25">
      <c r="A3131" s="106" t="s">
        <v>3485</v>
      </c>
    </row>
    <row r="3132" spans="1:1" x14ac:dyDescent="0.25">
      <c r="A3132" s="106" t="s">
        <v>3486</v>
      </c>
    </row>
    <row r="3133" spans="1:1" x14ac:dyDescent="0.25">
      <c r="A3133" s="106" t="s">
        <v>3487</v>
      </c>
    </row>
    <row r="3134" spans="1:1" x14ac:dyDescent="0.25">
      <c r="A3134" s="106" t="s">
        <v>3488</v>
      </c>
    </row>
    <row r="3135" spans="1:1" x14ac:dyDescent="0.25">
      <c r="A3135" s="106" t="s">
        <v>3489</v>
      </c>
    </row>
    <row r="3136" spans="1:1" x14ac:dyDescent="0.25">
      <c r="A3136" s="106" t="s">
        <v>3490</v>
      </c>
    </row>
    <row r="3137" spans="1:1" x14ac:dyDescent="0.25">
      <c r="A3137" s="106" t="s">
        <v>3491</v>
      </c>
    </row>
    <row r="3138" spans="1:1" x14ac:dyDescent="0.25">
      <c r="A3138" s="106" t="s">
        <v>3492</v>
      </c>
    </row>
    <row r="3139" spans="1:1" x14ac:dyDescent="0.25">
      <c r="A3139" s="106" t="s">
        <v>3493</v>
      </c>
    </row>
    <row r="3140" spans="1:1" x14ac:dyDescent="0.25">
      <c r="A3140" s="106" t="s">
        <v>3494</v>
      </c>
    </row>
    <row r="3141" spans="1:1" x14ac:dyDescent="0.25">
      <c r="A3141" s="106" t="s">
        <v>3495</v>
      </c>
    </row>
    <row r="3142" spans="1:1" x14ac:dyDescent="0.25">
      <c r="A3142" s="106" t="s">
        <v>3496</v>
      </c>
    </row>
    <row r="3143" spans="1:1" x14ac:dyDescent="0.25">
      <c r="A3143" s="106" t="s">
        <v>3497</v>
      </c>
    </row>
    <row r="3144" spans="1:1" x14ac:dyDescent="0.25">
      <c r="A3144" s="106" t="s">
        <v>3498</v>
      </c>
    </row>
    <row r="3145" spans="1:1" x14ac:dyDescent="0.25">
      <c r="A3145" s="106" t="s">
        <v>3499</v>
      </c>
    </row>
    <row r="3146" spans="1:1" x14ac:dyDescent="0.25">
      <c r="A3146" s="106" t="s">
        <v>3500</v>
      </c>
    </row>
    <row r="3147" spans="1:1" x14ac:dyDescent="0.25">
      <c r="A3147" s="106" t="s">
        <v>3501</v>
      </c>
    </row>
    <row r="3148" spans="1:1" x14ac:dyDescent="0.25">
      <c r="A3148" s="106" t="s">
        <v>3502</v>
      </c>
    </row>
    <row r="3149" spans="1:1" x14ac:dyDescent="0.25">
      <c r="A3149" s="106" t="s">
        <v>3503</v>
      </c>
    </row>
    <row r="3150" spans="1:1" x14ac:dyDescent="0.25">
      <c r="A3150" s="106" t="s">
        <v>3504</v>
      </c>
    </row>
    <row r="3151" spans="1:1" x14ac:dyDescent="0.25">
      <c r="A3151" s="106" t="s">
        <v>3505</v>
      </c>
    </row>
    <row r="3152" spans="1:1" x14ac:dyDescent="0.25">
      <c r="A3152" s="106" t="s">
        <v>3506</v>
      </c>
    </row>
    <row r="3153" spans="1:1" x14ac:dyDescent="0.25">
      <c r="A3153" s="106" t="s">
        <v>3507</v>
      </c>
    </row>
    <row r="3154" spans="1:1" x14ac:dyDescent="0.25">
      <c r="A3154" s="106" t="s">
        <v>3508</v>
      </c>
    </row>
    <row r="3155" spans="1:1" x14ac:dyDescent="0.25">
      <c r="A3155" s="106" t="s">
        <v>3509</v>
      </c>
    </row>
    <row r="3156" spans="1:1" x14ac:dyDescent="0.25">
      <c r="A3156" s="106" t="s">
        <v>3510</v>
      </c>
    </row>
    <row r="3157" spans="1:1" x14ac:dyDescent="0.25">
      <c r="A3157" s="106" t="s">
        <v>3511</v>
      </c>
    </row>
    <row r="3158" spans="1:1" x14ac:dyDescent="0.25">
      <c r="A3158" s="106" t="s">
        <v>3512</v>
      </c>
    </row>
    <row r="3159" spans="1:1" x14ac:dyDescent="0.25">
      <c r="A3159" s="106" t="s">
        <v>3513</v>
      </c>
    </row>
    <row r="3160" spans="1:1" x14ac:dyDescent="0.25">
      <c r="A3160" s="106" t="s">
        <v>3514</v>
      </c>
    </row>
    <row r="3161" spans="1:1" x14ac:dyDescent="0.25">
      <c r="A3161" s="106" t="s">
        <v>3515</v>
      </c>
    </row>
    <row r="3162" spans="1:1" x14ac:dyDescent="0.25">
      <c r="A3162" s="106" t="s">
        <v>3516</v>
      </c>
    </row>
    <row r="3163" spans="1:1" x14ac:dyDescent="0.25">
      <c r="A3163" s="106" t="s">
        <v>3517</v>
      </c>
    </row>
    <row r="3164" spans="1:1" x14ac:dyDescent="0.25">
      <c r="A3164" s="106" t="s">
        <v>3518</v>
      </c>
    </row>
    <row r="3165" spans="1:1" x14ac:dyDescent="0.25">
      <c r="A3165" s="106" t="s">
        <v>3519</v>
      </c>
    </row>
    <row r="3166" spans="1:1" x14ac:dyDescent="0.25">
      <c r="A3166" s="106" t="s">
        <v>3520</v>
      </c>
    </row>
    <row r="3167" spans="1:1" x14ac:dyDescent="0.25">
      <c r="A3167" s="106" t="s">
        <v>3521</v>
      </c>
    </row>
    <row r="3168" spans="1:1" x14ac:dyDescent="0.25">
      <c r="A3168" s="106" t="s">
        <v>3522</v>
      </c>
    </row>
    <row r="3169" spans="1:1" x14ac:dyDescent="0.25">
      <c r="A3169" s="106" t="s">
        <v>3523</v>
      </c>
    </row>
    <row r="3170" spans="1:1" x14ac:dyDescent="0.25">
      <c r="A3170" s="106" t="s">
        <v>3524</v>
      </c>
    </row>
    <row r="3171" spans="1:1" x14ac:dyDescent="0.25">
      <c r="A3171" s="106" t="s">
        <v>3525</v>
      </c>
    </row>
    <row r="3172" spans="1:1" x14ac:dyDescent="0.25">
      <c r="A3172" s="106" t="s">
        <v>3526</v>
      </c>
    </row>
    <row r="3173" spans="1:1" x14ac:dyDescent="0.25">
      <c r="A3173" s="106" t="s">
        <v>3527</v>
      </c>
    </row>
    <row r="3174" spans="1:1" x14ac:dyDescent="0.25">
      <c r="A3174" s="106" t="s">
        <v>3528</v>
      </c>
    </row>
    <row r="3175" spans="1:1" x14ac:dyDescent="0.25">
      <c r="A3175" s="106" t="s">
        <v>3529</v>
      </c>
    </row>
    <row r="3176" spans="1:1" x14ac:dyDescent="0.25">
      <c r="A3176" s="106" t="s">
        <v>3530</v>
      </c>
    </row>
    <row r="3177" spans="1:1" x14ac:dyDescent="0.25">
      <c r="A3177" s="106" t="s">
        <v>3531</v>
      </c>
    </row>
    <row r="3178" spans="1:1" x14ac:dyDescent="0.25">
      <c r="A3178" s="106" t="s">
        <v>3532</v>
      </c>
    </row>
    <row r="3179" spans="1:1" x14ac:dyDescent="0.25">
      <c r="A3179" s="106" t="s">
        <v>3533</v>
      </c>
    </row>
    <row r="3180" spans="1:1" x14ac:dyDescent="0.25">
      <c r="A3180" s="106" t="s">
        <v>3534</v>
      </c>
    </row>
    <row r="3181" spans="1:1" x14ac:dyDescent="0.25">
      <c r="A3181" s="106" t="s">
        <v>3535</v>
      </c>
    </row>
    <row r="3182" spans="1:1" x14ac:dyDescent="0.25">
      <c r="A3182" s="106" t="s">
        <v>3536</v>
      </c>
    </row>
    <row r="3183" spans="1:1" x14ac:dyDescent="0.25">
      <c r="A3183" s="106" t="s">
        <v>3537</v>
      </c>
    </row>
    <row r="3184" spans="1:1" x14ac:dyDescent="0.25">
      <c r="A3184" s="106" t="s">
        <v>3538</v>
      </c>
    </row>
    <row r="3185" spans="1:1" x14ac:dyDescent="0.25">
      <c r="A3185" s="106" t="s">
        <v>3539</v>
      </c>
    </row>
    <row r="3186" spans="1:1" x14ac:dyDescent="0.25">
      <c r="A3186" s="106" t="s">
        <v>3540</v>
      </c>
    </row>
    <row r="3187" spans="1:1" x14ac:dyDescent="0.25">
      <c r="A3187" s="106" t="s">
        <v>3541</v>
      </c>
    </row>
    <row r="3188" spans="1:1" x14ac:dyDescent="0.25">
      <c r="A3188" s="106" t="s">
        <v>3542</v>
      </c>
    </row>
    <row r="3189" spans="1:1" x14ac:dyDescent="0.25">
      <c r="A3189" s="106" t="s">
        <v>3543</v>
      </c>
    </row>
    <row r="3190" spans="1:1" x14ac:dyDescent="0.25">
      <c r="A3190" s="106" t="s">
        <v>3544</v>
      </c>
    </row>
    <row r="3191" spans="1:1" x14ac:dyDescent="0.25">
      <c r="A3191" s="106" t="s">
        <v>3545</v>
      </c>
    </row>
    <row r="3192" spans="1:1" x14ac:dyDescent="0.25">
      <c r="A3192" s="106" t="s">
        <v>3546</v>
      </c>
    </row>
    <row r="3193" spans="1:1" x14ac:dyDescent="0.25">
      <c r="A3193" s="106" t="s">
        <v>3547</v>
      </c>
    </row>
    <row r="3194" spans="1:1" x14ac:dyDescent="0.25">
      <c r="A3194" s="106" t="s">
        <v>3548</v>
      </c>
    </row>
    <row r="3195" spans="1:1" x14ac:dyDescent="0.25">
      <c r="A3195" s="106" t="s">
        <v>3549</v>
      </c>
    </row>
    <row r="3196" spans="1:1" x14ac:dyDescent="0.25">
      <c r="A3196" s="106" t="s">
        <v>3550</v>
      </c>
    </row>
    <row r="3197" spans="1:1" x14ac:dyDescent="0.25">
      <c r="A3197" s="106" t="s">
        <v>3551</v>
      </c>
    </row>
    <row r="3198" spans="1:1" x14ac:dyDescent="0.25">
      <c r="A3198" s="106" t="s">
        <v>3552</v>
      </c>
    </row>
    <row r="3199" spans="1:1" x14ac:dyDescent="0.25">
      <c r="A3199" s="106" t="s">
        <v>3553</v>
      </c>
    </row>
    <row r="3200" spans="1:1" x14ac:dyDescent="0.25">
      <c r="A3200" s="106" t="s">
        <v>3554</v>
      </c>
    </row>
    <row r="3201" spans="1:1" x14ac:dyDescent="0.25">
      <c r="A3201" s="106" t="s">
        <v>3555</v>
      </c>
    </row>
    <row r="3202" spans="1:1" x14ac:dyDescent="0.25">
      <c r="A3202" s="106" t="s">
        <v>3556</v>
      </c>
    </row>
    <row r="3203" spans="1:1" x14ac:dyDescent="0.25">
      <c r="A3203" s="106" t="s">
        <v>3557</v>
      </c>
    </row>
    <row r="3204" spans="1:1" x14ac:dyDescent="0.25">
      <c r="A3204" s="106" t="s">
        <v>3558</v>
      </c>
    </row>
    <row r="3205" spans="1:1" x14ac:dyDescent="0.25">
      <c r="A3205" s="106" t="s">
        <v>3559</v>
      </c>
    </row>
    <row r="3206" spans="1:1" x14ac:dyDescent="0.25">
      <c r="A3206" s="106" t="s">
        <v>3560</v>
      </c>
    </row>
    <row r="3207" spans="1:1" x14ac:dyDescent="0.25">
      <c r="A3207" s="106" t="s">
        <v>3561</v>
      </c>
    </row>
    <row r="3208" spans="1:1" x14ac:dyDescent="0.25">
      <c r="A3208" s="106" t="s">
        <v>3562</v>
      </c>
    </row>
    <row r="3209" spans="1:1" x14ac:dyDescent="0.25">
      <c r="A3209" s="106" t="s">
        <v>3563</v>
      </c>
    </row>
    <row r="3210" spans="1:1" x14ac:dyDescent="0.25">
      <c r="A3210" s="106" t="s">
        <v>3564</v>
      </c>
    </row>
    <row r="3211" spans="1:1" x14ac:dyDescent="0.25">
      <c r="A3211" s="106" t="s">
        <v>3565</v>
      </c>
    </row>
    <row r="3212" spans="1:1" x14ac:dyDescent="0.25">
      <c r="A3212" s="106" t="s">
        <v>3566</v>
      </c>
    </row>
    <row r="3213" spans="1:1" x14ac:dyDescent="0.25">
      <c r="A3213" s="106" t="s">
        <v>3567</v>
      </c>
    </row>
    <row r="3214" spans="1:1" x14ac:dyDescent="0.25">
      <c r="A3214" s="106" t="s">
        <v>3568</v>
      </c>
    </row>
    <row r="3215" spans="1:1" x14ac:dyDescent="0.25">
      <c r="A3215" s="106" t="s">
        <v>3569</v>
      </c>
    </row>
    <row r="3216" spans="1:1" x14ac:dyDescent="0.25">
      <c r="A3216" s="106" t="s">
        <v>3570</v>
      </c>
    </row>
    <row r="3217" spans="1:1" x14ac:dyDescent="0.25">
      <c r="A3217" s="106" t="s">
        <v>3571</v>
      </c>
    </row>
    <row r="3218" spans="1:1" x14ac:dyDescent="0.25">
      <c r="A3218" s="106" t="s">
        <v>3572</v>
      </c>
    </row>
    <row r="3219" spans="1:1" x14ac:dyDescent="0.25">
      <c r="A3219" s="106" t="s">
        <v>3573</v>
      </c>
    </row>
    <row r="3220" spans="1:1" x14ac:dyDescent="0.25">
      <c r="A3220" s="106" t="s">
        <v>3574</v>
      </c>
    </row>
    <row r="3221" spans="1:1" x14ac:dyDescent="0.25">
      <c r="A3221" s="106" t="s">
        <v>3575</v>
      </c>
    </row>
    <row r="3222" spans="1:1" x14ac:dyDescent="0.25">
      <c r="A3222" s="106" t="s">
        <v>3576</v>
      </c>
    </row>
    <row r="3223" spans="1:1" x14ac:dyDescent="0.25">
      <c r="A3223" s="106" t="s">
        <v>3577</v>
      </c>
    </row>
    <row r="3224" spans="1:1" x14ac:dyDescent="0.25">
      <c r="A3224" s="106" t="s">
        <v>3578</v>
      </c>
    </row>
    <row r="3225" spans="1:1" x14ac:dyDescent="0.25">
      <c r="A3225" s="106" t="s">
        <v>3579</v>
      </c>
    </row>
    <row r="3226" spans="1:1" x14ac:dyDescent="0.25">
      <c r="A3226" s="106" t="s">
        <v>3580</v>
      </c>
    </row>
    <row r="3227" spans="1:1" x14ac:dyDescent="0.25">
      <c r="A3227" s="106" t="s">
        <v>3581</v>
      </c>
    </row>
    <row r="3228" spans="1:1" x14ac:dyDescent="0.25">
      <c r="A3228" s="106" t="s">
        <v>3582</v>
      </c>
    </row>
    <row r="3229" spans="1:1" x14ac:dyDescent="0.25">
      <c r="A3229" s="106" t="s">
        <v>3583</v>
      </c>
    </row>
    <row r="3230" spans="1:1" x14ac:dyDescent="0.25">
      <c r="A3230" s="106" t="s">
        <v>3584</v>
      </c>
    </row>
    <row r="3231" spans="1:1" x14ac:dyDescent="0.25">
      <c r="A3231" s="106" t="s">
        <v>3585</v>
      </c>
    </row>
    <row r="3232" spans="1:1" x14ac:dyDescent="0.25">
      <c r="A3232" s="106" t="s">
        <v>3586</v>
      </c>
    </row>
    <row r="3233" spans="1:1" x14ac:dyDescent="0.25">
      <c r="A3233" s="106" t="s">
        <v>3587</v>
      </c>
    </row>
    <row r="3234" spans="1:1" x14ac:dyDescent="0.25">
      <c r="A3234" s="106" t="s">
        <v>3588</v>
      </c>
    </row>
    <row r="3235" spans="1:1" x14ac:dyDescent="0.25">
      <c r="A3235" s="106" t="s">
        <v>3589</v>
      </c>
    </row>
    <row r="3236" spans="1:1" x14ac:dyDescent="0.25">
      <c r="A3236" s="106" t="s">
        <v>3590</v>
      </c>
    </row>
    <row r="3237" spans="1:1" x14ac:dyDescent="0.25">
      <c r="A3237" s="106" t="s">
        <v>3591</v>
      </c>
    </row>
    <row r="3238" spans="1:1" x14ac:dyDescent="0.25">
      <c r="A3238" s="106" t="s">
        <v>3592</v>
      </c>
    </row>
    <row r="3239" spans="1:1" x14ac:dyDescent="0.25">
      <c r="A3239" s="106" t="s">
        <v>3593</v>
      </c>
    </row>
    <row r="3240" spans="1:1" x14ac:dyDescent="0.25">
      <c r="A3240" s="106" t="s">
        <v>3594</v>
      </c>
    </row>
    <row r="3241" spans="1:1" x14ac:dyDescent="0.25">
      <c r="A3241" s="106" t="s">
        <v>3595</v>
      </c>
    </row>
    <row r="3242" spans="1:1" x14ac:dyDescent="0.25">
      <c r="A3242" s="106" t="s">
        <v>3596</v>
      </c>
    </row>
    <row r="3243" spans="1:1" x14ac:dyDescent="0.25">
      <c r="A3243" s="106" t="s">
        <v>3597</v>
      </c>
    </row>
    <row r="3244" spans="1:1" x14ac:dyDescent="0.25">
      <c r="A3244" s="106" t="s">
        <v>3598</v>
      </c>
    </row>
    <row r="3245" spans="1:1" x14ac:dyDescent="0.25">
      <c r="A3245" s="106" t="s">
        <v>3599</v>
      </c>
    </row>
    <row r="3246" spans="1:1" x14ac:dyDescent="0.25">
      <c r="A3246" s="106" t="s">
        <v>3600</v>
      </c>
    </row>
    <row r="3247" spans="1:1" x14ac:dyDescent="0.25">
      <c r="A3247" s="106" t="s">
        <v>3601</v>
      </c>
    </row>
    <row r="3248" spans="1:1" x14ac:dyDescent="0.25">
      <c r="A3248" s="106" t="s">
        <v>3602</v>
      </c>
    </row>
    <row r="3249" spans="1:1" x14ac:dyDescent="0.25">
      <c r="A3249" s="106" t="s">
        <v>3603</v>
      </c>
    </row>
    <row r="3250" spans="1:1" x14ac:dyDescent="0.25">
      <c r="A3250" s="106" t="s">
        <v>3604</v>
      </c>
    </row>
    <row r="3251" spans="1:1" x14ac:dyDescent="0.25">
      <c r="A3251" s="106" t="s">
        <v>3605</v>
      </c>
    </row>
    <row r="3252" spans="1:1" x14ac:dyDescent="0.25">
      <c r="A3252" s="106" t="s">
        <v>3606</v>
      </c>
    </row>
    <row r="3253" spans="1:1" x14ac:dyDescent="0.25">
      <c r="A3253" s="106" t="s">
        <v>3607</v>
      </c>
    </row>
    <row r="3254" spans="1:1" x14ac:dyDescent="0.25">
      <c r="A3254" s="106" t="s">
        <v>3608</v>
      </c>
    </row>
    <row r="3255" spans="1:1" x14ac:dyDescent="0.25">
      <c r="A3255" s="106" t="s">
        <v>3609</v>
      </c>
    </row>
    <row r="3256" spans="1:1" x14ac:dyDescent="0.25">
      <c r="A3256" s="106" t="s">
        <v>3610</v>
      </c>
    </row>
    <row r="3257" spans="1:1" x14ac:dyDescent="0.25">
      <c r="A3257" s="106" t="s">
        <v>3611</v>
      </c>
    </row>
    <row r="3258" spans="1:1" x14ac:dyDescent="0.25">
      <c r="A3258" s="106" t="s">
        <v>3612</v>
      </c>
    </row>
    <row r="3259" spans="1:1" x14ac:dyDescent="0.25">
      <c r="A3259" s="106" t="s">
        <v>3613</v>
      </c>
    </row>
    <row r="3260" spans="1:1" x14ac:dyDescent="0.25">
      <c r="A3260" s="106" t="s">
        <v>3614</v>
      </c>
    </row>
    <row r="3261" spans="1:1" x14ac:dyDescent="0.25">
      <c r="A3261" s="106" t="s">
        <v>3615</v>
      </c>
    </row>
    <row r="3262" spans="1:1" x14ac:dyDescent="0.25">
      <c r="A3262" s="106" t="s">
        <v>3616</v>
      </c>
    </row>
    <row r="3263" spans="1:1" x14ac:dyDescent="0.25">
      <c r="A3263" s="106" t="s">
        <v>3617</v>
      </c>
    </row>
    <row r="3264" spans="1:1" x14ac:dyDescent="0.25">
      <c r="A3264" s="106" t="s">
        <v>3618</v>
      </c>
    </row>
    <row r="3265" spans="1:1" x14ac:dyDescent="0.25">
      <c r="A3265" s="106" t="s">
        <v>3619</v>
      </c>
    </row>
    <row r="3266" spans="1:1" x14ac:dyDescent="0.25">
      <c r="A3266" s="106" t="s">
        <v>3620</v>
      </c>
    </row>
    <row r="3267" spans="1:1" x14ac:dyDescent="0.25">
      <c r="A3267" s="106" t="s">
        <v>3621</v>
      </c>
    </row>
    <row r="3268" spans="1:1" x14ac:dyDescent="0.25">
      <c r="A3268" s="106" t="s">
        <v>3622</v>
      </c>
    </row>
    <row r="3269" spans="1:1" x14ac:dyDescent="0.25">
      <c r="A3269" s="106" t="s">
        <v>3623</v>
      </c>
    </row>
    <row r="3270" spans="1:1" x14ac:dyDescent="0.25">
      <c r="A3270" s="106" t="s">
        <v>3624</v>
      </c>
    </row>
    <row r="3271" spans="1:1" x14ac:dyDescent="0.25">
      <c r="A3271" s="106" t="s">
        <v>3625</v>
      </c>
    </row>
    <row r="3272" spans="1:1" x14ac:dyDescent="0.25">
      <c r="A3272" s="106" t="s">
        <v>3626</v>
      </c>
    </row>
    <row r="3273" spans="1:1" x14ac:dyDescent="0.25">
      <c r="A3273" s="106" t="s">
        <v>3627</v>
      </c>
    </row>
    <row r="3274" spans="1:1" x14ac:dyDescent="0.25">
      <c r="A3274" s="106" t="s">
        <v>3628</v>
      </c>
    </row>
    <row r="3275" spans="1:1" x14ac:dyDescent="0.25">
      <c r="A3275" s="106" t="s">
        <v>3629</v>
      </c>
    </row>
    <row r="3276" spans="1:1" x14ac:dyDescent="0.25">
      <c r="A3276" s="106" t="s">
        <v>3630</v>
      </c>
    </row>
    <row r="3277" spans="1:1" x14ac:dyDescent="0.25">
      <c r="A3277" s="106" t="s">
        <v>3631</v>
      </c>
    </row>
    <row r="3278" spans="1:1" x14ac:dyDescent="0.25">
      <c r="A3278" s="106" t="s">
        <v>3632</v>
      </c>
    </row>
    <row r="3279" spans="1:1" x14ac:dyDescent="0.25">
      <c r="A3279" s="106" t="s">
        <v>3633</v>
      </c>
    </row>
    <row r="3280" spans="1:1" x14ac:dyDescent="0.25">
      <c r="A3280" s="106" t="s">
        <v>3634</v>
      </c>
    </row>
    <row r="3281" spans="1:1" x14ac:dyDescent="0.25">
      <c r="A3281" s="106" t="s">
        <v>3635</v>
      </c>
    </row>
    <row r="3282" spans="1:1" x14ac:dyDescent="0.25">
      <c r="A3282" s="106" t="s">
        <v>3636</v>
      </c>
    </row>
    <row r="3283" spans="1:1" x14ac:dyDescent="0.25">
      <c r="A3283" s="106" t="s">
        <v>3637</v>
      </c>
    </row>
    <row r="3284" spans="1:1" x14ac:dyDescent="0.25">
      <c r="A3284" s="106" t="s">
        <v>3638</v>
      </c>
    </row>
    <row r="3285" spans="1:1" x14ac:dyDescent="0.25">
      <c r="A3285" s="106" t="s">
        <v>3639</v>
      </c>
    </row>
    <row r="3286" spans="1:1" x14ac:dyDescent="0.25">
      <c r="A3286" s="106" t="s">
        <v>3640</v>
      </c>
    </row>
    <row r="3287" spans="1:1" x14ac:dyDescent="0.25">
      <c r="A3287" s="106" t="s">
        <v>3641</v>
      </c>
    </row>
    <row r="3288" spans="1:1" x14ac:dyDescent="0.25">
      <c r="A3288" s="106" t="s">
        <v>3642</v>
      </c>
    </row>
    <row r="3289" spans="1:1" x14ac:dyDescent="0.25">
      <c r="A3289" s="106" t="s">
        <v>3643</v>
      </c>
    </row>
    <row r="3290" spans="1:1" x14ac:dyDescent="0.25">
      <c r="A3290" s="106" t="s">
        <v>3644</v>
      </c>
    </row>
    <row r="3291" spans="1:1" x14ac:dyDescent="0.25">
      <c r="A3291" s="106" t="s">
        <v>3645</v>
      </c>
    </row>
    <row r="3292" spans="1:1" x14ac:dyDescent="0.25">
      <c r="A3292" s="106" t="s">
        <v>3646</v>
      </c>
    </row>
    <row r="3293" spans="1:1" x14ac:dyDescent="0.25">
      <c r="A3293" s="106" t="s">
        <v>3647</v>
      </c>
    </row>
    <row r="3294" spans="1:1" x14ac:dyDescent="0.25">
      <c r="A3294" s="106" t="s">
        <v>3648</v>
      </c>
    </row>
    <row r="3295" spans="1:1" x14ac:dyDescent="0.25">
      <c r="A3295" s="106" t="s">
        <v>3649</v>
      </c>
    </row>
    <row r="3296" spans="1:1" x14ac:dyDescent="0.25">
      <c r="A3296" s="106" t="s">
        <v>3650</v>
      </c>
    </row>
    <row r="3297" spans="1:1" x14ac:dyDescent="0.25">
      <c r="A3297" s="106" t="s">
        <v>3651</v>
      </c>
    </row>
    <row r="3298" spans="1:1" x14ac:dyDescent="0.25">
      <c r="A3298" s="106" t="s">
        <v>3652</v>
      </c>
    </row>
    <row r="3299" spans="1:1" x14ac:dyDescent="0.25">
      <c r="A3299" s="106" t="s">
        <v>3653</v>
      </c>
    </row>
    <row r="3300" spans="1:1" x14ac:dyDescent="0.25">
      <c r="A3300" s="106" t="s">
        <v>3654</v>
      </c>
    </row>
    <row r="3301" spans="1:1" x14ac:dyDescent="0.25">
      <c r="A3301" s="106" t="s">
        <v>3655</v>
      </c>
    </row>
    <row r="3302" spans="1:1" x14ac:dyDescent="0.25">
      <c r="A3302" s="106" t="s">
        <v>3656</v>
      </c>
    </row>
    <row r="3303" spans="1:1" x14ac:dyDescent="0.25">
      <c r="A3303" s="106" t="s">
        <v>3657</v>
      </c>
    </row>
    <row r="3304" spans="1:1" x14ac:dyDescent="0.25">
      <c r="A3304" s="106" t="s">
        <v>3658</v>
      </c>
    </row>
    <row r="3305" spans="1:1" x14ac:dyDescent="0.25">
      <c r="A3305" s="106" t="s">
        <v>3659</v>
      </c>
    </row>
    <row r="3306" spans="1:1" x14ac:dyDescent="0.25">
      <c r="A3306" s="106" t="s">
        <v>3660</v>
      </c>
    </row>
    <row r="3307" spans="1:1" x14ac:dyDescent="0.25">
      <c r="A3307" s="106" t="s">
        <v>3661</v>
      </c>
    </row>
    <row r="3308" spans="1:1" x14ac:dyDescent="0.25">
      <c r="A3308" s="106" t="s">
        <v>3662</v>
      </c>
    </row>
    <row r="3309" spans="1:1" x14ac:dyDescent="0.25">
      <c r="A3309" s="106" t="s">
        <v>3663</v>
      </c>
    </row>
    <row r="3310" spans="1:1" x14ac:dyDescent="0.25">
      <c r="A3310" s="106" t="s">
        <v>3664</v>
      </c>
    </row>
    <row r="3311" spans="1:1" x14ac:dyDescent="0.25">
      <c r="A3311" s="106" t="s">
        <v>3665</v>
      </c>
    </row>
    <row r="3312" spans="1:1" x14ac:dyDescent="0.25">
      <c r="A3312" s="106" t="s">
        <v>3666</v>
      </c>
    </row>
    <row r="3313" spans="1:1" x14ac:dyDescent="0.25">
      <c r="A3313" s="106" t="s">
        <v>3667</v>
      </c>
    </row>
    <row r="3314" spans="1:1" x14ac:dyDescent="0.25">
      <c r="A3314" s="106" t="s">
        <v>3668</v>
      </c>
    </row>
    <row r="3315" spans="1:1" x14ac:dyDescent="0.25">
      <c r="A3315" s="106" t="s">
        <v>3669</v>
      </c>
    </row>
    <row r="3316" spans="1:1" x14ac:dyDescent="0.25">
      <c r="A3316" s="106" t="s">
        <v>3670</v>
      </c>
    </row>
    <row r="3317" spans="1:1" x14ac:dyDescent="0.25">
      <c r="A3317" s="106" t="s">
        <v>3671</v>
      </c>
    </row>
    <row r="3318" spans="1:1" x14ac:dyDescent="0.25">
      <c r="A3318" s="106" t="s">
        <v>3672</v>
      </c>
    </row>
    <row r="3319" spans="1:1" x14ac:dyDescent="0.25">
      <c r="A3319" s="106" t="s">
        <v>3673</v>
      </c>
    </row>
    <row r="3320" spans="1:1" x14ac:dyDescent="0.25">
      <c r="A3320" s="106" t="s">
        <v>3674</v>
      </c>
    </row>
    <row r="3321" spans="1:1" x14ac:dyDescent="0.25">
      <c r="A3321" s="106" t="s">
        <v>3675</v>
      </c>
    </row>
    <row r="3322" spans="1:1" x14ac:dyDescent="0.25">
      <c r="A3322" s="106" t="s">
        <v>3676</v>
      </c>
    </row>
    <row r="3323" spans="1:1" x14ac:dyDescent="0.25">
      <c r="A3323" s="106" t="s">
        <v>3677</v>
      </c>
    </row>
    <row r="3324" spans="1:1" x14ac:dyDescent="0.25">
      <c r="A3324" s="106" t="s">
        <v>3678</v>
      </c>
    </row>
    <row r="3325" spans="1:1" x14ac:dyDescent="0.25">
      <c r="A3325" s="106" t="s">
        <v>3679</v>
      </c>
    </row>
    <row r="3326" spans="1:1" x14ac:dyDescent="0.25">
      <c r="A3326" s="106" t="s">
        <v>3680</v>
      </c>
    </row>
    <row r="3327" spans="1:1" x14ac:dyDescent="0.25">
      <c r="A3327" s="106" t="s">
        <v>3681</v>
      </c>
    </row>
    <row r="3328" spans="1:1" x14ac:dyDescent="0.25">
      <c r="A3328" s="106" t="s">
        <v>3682</v>
      </c>
    </row>
    <row r="3329" spans="1:1" x14ac:dyDescent="0.25">
      <c r="A3329" s="106" t="s">
        <v>3683</v>
      </c>
    </row>
    <row r="3330" spans="1:1" x14ac:dyDescent="0.25">
      <c r="A3330" s="106" t="s">
        <v>3684</v>
      </c>
    </row>
    <row r="3331" spans="1:1" x14ac:dyDescent="0.25">
      <c r="A3331" s="106" t="s">
        <v>3685</v>
      </c>
    </row>
    <row r="3332" spans="1:1" x14ac:dyDescent="0.25">
      <c r="A3332" s="106" t="s">
        <v>3686</v>
      </c>
    </row>
    <row r="3333" spans="1:1" x14ac:dyDescent="0.25">
      <c r="A3333" s="106" t="s">
        <v>3687</v>
      </c>
    </row>
    <row r="3334" spans="1:1" x14ac:dyDescent="0.25">
      <c r="A3334" s="106" t="s">
        <v>3688</v>
      </c>
    </row>
    <row r="3335" spans="1:1" x14ac:dyDescent="0.25">
      <c r="A3335" s="106" t="s">
        <v>3689</v>
      </c>
    </row>
    <row r="3336" spans="1:1" x14ac:dyDescent="0.25">
      <c r="A3336" s="106" t="s">
        <v>3690</v>
      </c>
    </row>
    <row r="3337" spans="1:1" x14ac:dyDescent="0.25">
      <c r="A3337" s="106" t="s">
        <v>3691</v>
      </c>
    </row>
    <row r="3338" spans="1:1" x14ac:dyDescent="0.25">
      <c r="A3338" s="106" t="s">
        <v>3692</v>
      </c>
    </row>
    <row r="3339" spans="1:1" x14ac:dyDescent="0.25">
      <c r="A3339" s="106" t="s">
        <v>3693</v>
      </c>
    </row>
    <row r="3340" spans="1:1" x14ac:dyDescent="0.25">
      <c r="A3340" s="106" t="s">
        <v>3694</v>
      </c>
    </row>
    <row r="3341" spans="1:1" x14ac:dyDescent="0.25">
      <c r="A3341" s="106" t="s">
        <v>3695</v>
      </c>
    </row>
    <row r="3342" spans="1:1" x14ac:dyDescent="0.25">
      <c r="A3342" s="106" t="s">
        <v>3696</v>
      </c>
    </row>
    <row r="3343" spans="1:1" x14ac:dyDescent="0.25">
      <c r="A3343" s="106" t="s">
        <v>3697</v>
      </c>
    </row>
    <row r="3344" spans="1:1" x14ac:dyDescent="0.25">
      <c r="A3344" s="106" t="s">
        <v>3698</v>
      </c>
    </row>
    <row r="3345" spans="1:1" x14ac:dyDescent="0.25">
      <c r="A3345" s="106" t="s">
        <v>3699</v>
      </c>
    </row>
    <row r="3346" spans="1:1" x14ac:dyDescent="0.25">
      <c r="A3346" s="106" t="s">
        <v>3700</v>
      </c>
    </row>
    <row r="3347" spans="1:1" x14ac:dyDescent="0.25">
      <c r="A3347" s="106" t="s">
        <v>3701</v>
      </c>
    </row>
    <row r="3348" spans="1:1" x14ac:dyDescent="0.25">
      <c r="A3348" s="106" t="s">
        <v>3702</v>
      </c>
    </row>
    <row r="3349" spans="1:1" x14ac:dyDescent="0.25">
      <c r="A3349" s="106" t="s">
        <v>3703</v>
      </c>
    </row>
    <row r="3350" spans="1:1" x14ac:dyDescent="0.25">
      <c r="A3350" s="106" t="s">
        <v>3704</v>
      </c>
    </row>
    <row r="3351" spans="1:1" x14ac:dyDescent="0.25">
      <c r="A3351" s="106" t="s">
        <v>3705</v>
      </c>
    </row>
    <row r="3352" spans="1:1" x14ac:dyDescent="0.25">
      <c r="A3352" s="106" t="s">
        <v>3706</v>
      </c>
    </row>
    <row r="3353" spans="1:1" x14ac:dyDescent="0.25">
      <c r="A3353" s="106" t="s">
        <v>3707</v>
      </c>
    </row>
    <row r="3354" spans="1:1" x14ac:dyDescent="0.25">
      <c r="A3354" s="106" t="s">
        <v>3708</v>
      </c>
    </row>
    <row r="3355" spans="1:1" x14ac:dyDescent="0.25">
      <c r="A3355" s="106" t="s">
        <v>3709</v>
      </c>
    </row>
    <row r="3356" spans="1:1" x14ac:dyDescent="0.25">
      <c r="A3356" s="106" t="s">
        <v>3710</v>
      </c>
    </row>
    <row r="3357" spans="1:1" x14ac:dyDescent="0.25">
      <c r="A3357" s="106" t="s">
        <v>3711</v>
      </c>
    </row>
    <row r="3358" spans="1:1" x14ac:dyDescent="0.25">
      <c r="A3358" s="106" t="s">
        <v>3712</v>
      </c>
    </row>
    <row r="3359" spans="1:1" x14ac:dyDescent="0.25">
      <c r="A3359" s="106" t="s">
        <v>3713</v>
      </c>
    </row>
    <row r="3360" spans="1:1" x14ac:dyDescent="0.25">
      <c r="A3360" s="106" t="s">
        <v>3714</v>
      </c>
    </row>
    <row r="3361" spans="1:1" x14ac:dyDescent="0.25">
      <c r="A3361" s="106" t="s">
        <v>3715</v>
      </c>
    </row>
    <row r="3362" spans="1:1" x14ac:dyDescent="0.25">
      <c r="A3362" s="106" t="s">
        <v>3716</v>
      </c>
    </row>
    <row r="3363" spans="1:1" x14ac:dyDescent="0.25">
      <c r="A3363" s="106" t="s">
        <v>3717</v>
      </c>
    </row>
    <row r="3364" spans="1:1" x14ac:dyDescent="0.25">
      <c r="A3364" s="106" t="s">
        <v>3718</v>
      </c>
    </row>
    <row r="3365" spans="1:1" x14ac:dyDescent="0.25">
      <c r="A3365" s="106" t="s">
        <v>3719</v>
      </c>
    </row>
    <row r="3366" spans="1:1" x14ac:dyDescent="0.25">
      <c r="A3366" s="106" t="s">
        <v>3720</v>
      </c>
    </row>
    <row r="3367" spans="1:1" x14ac:dyDescent="0.25">
      <c r="A3367" s="106" t="s">
        <v>3721</v>
      </c>
    </row>
    <row r="3368" spans="1:1" x14ac:dyDescent="0.25">
      <c r="A3368" s="106" t="s">
        <v>3722</v>
      </c>
    </row>
    <row r="3369" spans="1:1" x14ac:dyDescent="0.25">
      <c r="A3369" s="106" t="s">
        <v>3723</v>
      </c>
    </row>
    <row r="3370" spans="1:1" x14ac:dyDescent="0.25">
      <c r="A3370" s="106" t="s">
        <v>3724</v>
      </c>
    </row>
    <row r="3371" spans="1:1" x14ac:dyDescent="0.25">
      <c r="A3371" s="106" t="s">
        <v>3725</v>
      </c>
    </row>
    <row r="3372" spans="1:1" x14ac:dyDescent="0.25">
      <c r="A3372" s="106" t="s">
        <v>3726</v>
      </c>
    </row>
    <row r="3373" spans="1:1" x14ac:dyDescent="0.25">
      <c r="A3373" s="106" t="s">
        <v>3727</v>
      </c>
    </row>
    <row r="3374" spans="1:1" x14ac:dyDescent="0.25">
      <c r="A3374" s="106" t="s">
        <v>3728</v>
      </c>
    </row>
    <row r="3375" spans="1:1" x14ac:dyDescent="0.25">
      <c r="A3375" s="106" t="s">
        <v>3729</v>
      </c>
    </row>
    <row r="3376" spans="1:1" x14ac:dyDescent="0.25">
      <c r="A3376" s="106" t="s">
        <v>3730</v>
      </c>
    </row>
    <row r="3377" spans="1:1" x14ac:dyDescent="0.25">
      <c r="A3377" s="106" t="s">
        <v>3731</v>
      </c>
    </row>
    <row r="3378" spans="1:1" x14ac:dyDescent="0.25">
      <c r="A3378" s="106" t="s">
        <v>3732</v>
      </c>
    </row>
    <row r="3379" spans="1:1" x14ac:dyDescent="0.25">
      <c r="A3379" s="106" t="s">
        <v>3733</v>
      </c>
    </row>
    <row r="3380" spans="1:1" x14ac:dyDescent="0.25">
      <c r="A3380" s="106" t="s">
        <v>3734</v>
      </c>
    </row>
    <row r="3381" spans="1:1" x14ac:dyDescent="0.25">
      <c r="A3381" s="106" t="s">
        <v>3735</v>
      </c>
    </row>
    <row r="3382" spans="1:1" x14ac:dyDescent="0.25">
      <c r="A3382" s="106" t="s">
        <v>3736</v>
      </c>
    </row>
    <row r="3383" spans="1:1" x14ac:dyDescent="0.25">
      <c r="A3383" s="106" t="s">
        <v>3737</v>
      </c>
    </row>
    <row r="3384" spans="1:1" x14ac:dyDescent="0.25">
      <c r="A3384" s="106" t="s">
        <v>3738</v>
      </c>
    </row>
    <row r="3385" spans="1:1" x14ac:dyDescent="0.25">
      <c r="A3385" s="106" t="s">
        <v>3739</v>
      </c>
    </row>
    <row r="3386" spans="1:1" x14ac:dyDescent="0.25">
      <c r="A3386" s="106" t="s">
        <v>3740</v>
      </c>
    </row>
    <row r="3387" spans="1:1" x14ac:dyDescent="0.25">
      <c r="A3387" s="106" t="s">
        <v>3741</v>
      </c>
    </row>
    <row r="3388" spans="1:1" x14ac:dyDescent="0.25">
      <c r="A3388" s="106" t="s">
        <v>3742</v>
      </c>
    </row>
    <row r="3389" spans="1:1" x14ac:dyDescent="0.25">
      <c r="A3389" s="106" t="s">
        <v>3743</v>
      </c>
    </row>
    <row r="3390" spans="1:1" x14ac:dyDescent="0.25">
      <c r="A3390" s="106" t="s">
        <v>3744</v>
      </c>
    </row>
    <row r="3391" spans="1:1" x14ac:dyDescent="0.25">
      <c r="A3391" s="106" t="s">
        <v>3745</v>
      </c>
    </row>
    <row r="3392" spans="1:1" x14ac:dyDescent="0.25">
      <c r="A3392" s="106" t="s">
        <v>3746</v>
      </c>
    </row>
    <row r="3393" spans="1:1" x14ac:dyDescent="0.25">
      <c r="A3393" s="106" t="s">
        <v>3747</v>
      </c>
    </row>
    <row r="3394" spans="1:1" x14ac:dyDescent="0.25">
      <c r="A3394" s="106" t="s">
        <v>3748</v>
      </c>
    </row>
    <row r="3395" spans="1:1" x14ac:dyDescent="0.25">
      <c r="A3395" s="106" t="s">
        <v>3749</v>
      </c>
    </row>
    <row r="3396" spans="1:1" x14ac:dyDescent="0.25">
      <c r="A3396" s="106" t="s">
        <v>3750</v>
      </c>
    </row>
    <row r="3397" spans="1:1" x14ac:dyDescent="0.25">
      <c r="A3397" s="106" t="s">
        <v>3751</v>
      </c>
    </row>
    <row r="3398" spans="1:1" x14ac:dyDescent="0.25">
      <c r="A3398" s="106" t="s">
        <v>3752</v>
      </c>
    </row>
    <row r="3399" spans="1:1" x14ac:dyDescent="0.25">
      <c r="A3399" s="106" t="s">
        <v>3753</v>
      </c>
    </row>
    <row r="3400" spans="1:1" x14ac:dyDescent="0.25">
      <c r="A3400" s="106" t="s">
        <v>3754</v>
      </c>
    </row>
    <row r="3401" spans="1:1" x14ac:dyDescent="0.25">
      <c r="A3401" s="106" t="s">
        <v>3755</v>
      </c>
    </row>
    <row r="3402" spans="1:1" x14ac:dyDescent="0.25">
      <c r="A3402" s="106" t="s">
        <v>3756</v>
      </c>
    </row>
    <row r="3403" spans="1:1" x14ac:dyDescent="0.25">
      <c r="A3403" s="106" t="s">
        <v>3757</v>
      </c>
    </row>
    <row r="3404" spans="1:1" x14ac:dyDescent="0.25">
      <c r="A3404" s="106" t="s">
        <v>3758</v>
      </c>
    </row>
    <row r="3405" spans="1:1" x14ac:dyDescent="0.25">
      <c r="A3405" s="106" t="s">
        <v>3759</v>
      </c>
    </row>
    <row r="3406" spans="1:1" x14ac:dyDescent="0.25">
      <c r="A3406" s="106" t="s">
        <v>3760</v>
      </c>
    </row>
    <row r="3407" spans="1:1" x14ac:dyDescent="0.25">
      <c r="A3407" s="106" t="s">
        <v>3761</v>
      </c>
    </row>
    <row r="3408" spans="1:1" x14ac:dyDescent="0.25">
      <c r="A3408" s="106" t="s">
        <v>3762</v>
      </c>
    </row>
    <row r="3409" spans="1:1" x14ac:dyDescent="0.25">
      <c r="A3409" s="106" t="s">
        <v>3763</v>
      </c>
    </row>
    <row r="3410" spans="1:1" x14ac:dyDescent="0.25">
      <c r="A3410" s="106" t="s">
        <v>3764</v>
      </c>
    </row>
    <row r="3411" spans="1:1" x14ac:dyDescent="0.25">
      <c r="A3411" s="106" t="s">
        <v>3765</v>
      </c>
    </row>
    <row r="3412" spans="1:1" x14ac:dyDescent="0.25">
      <c r="A3412" s="106" t="s">
        <v>3766</v>
      </c>
    </row>
    <row r="3413" spans="1:1" x14ac:dyDescent="0.25">
      <c r="A3413" s="106" t="s">
        <v>3767</v>
      </c>
    </row>
    <row r="3414" spans="1:1" x14ac:dyDescent="0.25">
      <c r="A3414" s="106" t="s">
        <v>3768</v>
      </c>
    </row>
    <row r="3415" spans="1:1" x14ac:dyDescent="0.25">
      <c r="A3415" s="106" t="s">
        <v>3769</v>
      </c>
    </row>
    <row r="3416" spans="1:1" x14ac:dyDescent="0.25">
      <c r="A3416" s="106" t="s">
        <v>3770</v>
      </c>
    </row>
    <row r="3417" spans="1:1" x14ac:dyDescent="0.25">
      <c r="A3417" s="106" t="s">
        <v>3771</v>
      </c>
    </row>
    <row r="3418" spans="1:1" x14ac:dyDescent="0.25">
      <c r="A3418" s="106" t="s">
        <v>3772</v>
      </c>
    </row>
    <row r="3419" spans="1:1" x14ac:dyDescent="0.25">
      <c r="A3419" s="106" t="s">
        <v>3773</v>
      </c>
    </row>
    <row r="3420" spans="1:1" x14ac:dyDescent="0.25">
      <c r="A3420" s="106" t="s">
        <v>3774</v>
      </c>
    </row>
    <row r="3421" spans="1:1" x14ac:dyDescent="0.25">
      <c r="A3421" s="106" t="s">
        <v>3775</v>
      </c>
    </row>
    <row r="3422" spans="1:1" x14ac:dyDescent="0.25">
      <c r="A3422" s="106" t="s">
        <v>3776</v>
      </c>
    </row>
    <row r="3423" spans="1:1" x14ac:dyDescent="0.25">
      <c r="A3423" s="106" t="s">
        <v>3777</v>
      </c>
    </row>
    <row r="3424" spans="1:1" x14ac:dyDescent="0.25">
      <c r="A3424" s="106" t="s">
        <v>3778</v>
      </c>
    </row>
    <row r="3425" spans="1:1" x14ac:dyDescent="0.25">
      <c r="A3425" s="106" t="s">
        <v>3779</v>
      </c>
    </row>
    <row r="3426" spans="1:1" x14ac:dyDescent="0.25">
      <c r="A3426" s="106" t="s">
        <v>3780</v>
      </c>
    </row>
    <row r="3427" spans="1:1" x14ac:dyDescent="0.25">
      <c r="A3427" s="106" t="s">
        <v>3781</v>
      </c>
    </row>
    <row r="3428" spans="1:1" x14ac:dyDescent="0.25">
      <c r="A3428" s="106" t="s">
        <v>3782</v>
      </c>
    </row>
    <row r="3429" spans="1:1" x14ac:dyDescent="0.25">
      <c r="A3429" s="106" t="s">
        <v>3783</v>
      </c>
    </row>
    <row r="3430" spans="1:1" x14ac:dyDescent="0.25">
      <c r="A3430" s="106" t="s">
        <v>3784</v>
      </c>
    </row>
    <row r="3431" spans="1:1" x14ac:dyDescent="0.25">
      <c r="A3431" s="106" t="s">
        <v>3785</v>
      </c>
    </row>
    <row r="3432" spans="1:1" x14ac:dyDescent="0.25">
      <c r="A3432" s="106" t="s">
        <v>3786</v>
      </c>
    </row>
    <row r="3433" spans="1:1" x14ac:dyDescent="0.25">
      <c r="A3433" s="106" t="s">
        <v>3787</v>
      </c>
    </row>
    <row r="3434" spans="1:1" x14ac:dyDescent="0.25">
      <c r="A3434" s="106" t="s">
        <v>3788</v>
      </c>
    </row>
    <row r="3435" spans="1:1" x14ac:dyDescent="0.25">
      <c r="A3435" s="106" t="s">
        <v>3789</v>
      </c>
    </row>
    <row r="3436" spans="1:1" x14ac:dyDescent="0.25">
      <c r="A3436" s="106" t="s">
        <v>3790</v>
      </c>
    </row>
    <row r="3437" spans="1:1" x14ac:dyDescent="0.25">
      <c r="A3437" s="106" t="s">
        <v>3791</v>
      </c>
    </row>
    <row r="3438" spans="1:1" x14ac:dyDescent="0.25">
      <c r="A3438" s="106" t="s">
        <v>3792</v>
      </c>
    </row>
    <row r="3439" spans="1:1" x14ac:dyDescent="0.25">
      <c r="A3439" s="106" t="s">
        <v>3793</v>
      </c>
    </row>
    <row r="3440" spans="1:1" x14ac:dyDescent="0.25">
      <c r="A3440" s="106" t="s">
        <v>3794</v>
      </c>
    </row>
    <row r="3441" spans="1:1" x14ac:dyDescent="0.25">
      <c r="A3441" s="106" t="s">
        <v>3795</v>
      </c>
    </row>
    <row r="3442" spans="1:1" x14ac:dyDescent="0.25">
      <c r="A3442" s="106" t="s">
        <v>3796</v>
      </c>
    </row>
    <row r="3443" spans="1:1" x14ac:dyDescent="0.25">
      <c r="A3443" s="106" t="s">
        <v>3797</v>
      </c>
    </row>
    <row r="3444" spans="1:1" x14ac:dyDescent="0.25">
      <c r="A3444" s="106" t="s">
        <v>3798</v>
      </c>
    </row>
    <row r="3445" spans="1:1" x14ac:dyDescent="0.25">
      <c r="A3445" s="106" t="s">
        <v>3799</v>
      </c>
    </row>
    <row r="3446" spans="1:1" x14ac:dyDescent="0.25">
      <c r="A3446" s="106" t="s">
        <v>3800</v>
      </c>
    </row>
    <row r="3447" spans="1:1" x14ac:dyDescent="0.25">
      <c r="A3447" s="106" t="s">
        <v>3801</v>
      </c>
    </row>
    <row r="3448" spans="1:1" x14ac:dyDescent="0.25">
      <c r="A3448" s="106" t="s">
        <v>3802</v>
      </c>
    </row>
    <row r="3449" spans="1:1" x14ac:dyDescent="0.25">
      <c r="A3449" s="106" t="s">
        <v>3803</v>
      </c>
    </row>
    <row r="3450" spans="1:1" x14ac:dyDescent="0.25">
      <c r="A3450" s="106" t="s">
        <v>3804</v>
      </c>
    </row>
    <row r="3451" spans="1:1" x14ac:dyDescent="0.25">
      <c r="A3451" s="106" t="s">
        <v>3805</v>
      </c>
    </row>
    <row r="3452" spans="1:1" x14ac:dyDescent="0.25">
      <c r="A3452" s="106" t="s">
        <v>3806</v>
      </c>
    </row>
    <row r="3453" spans="1:1" x14ac:dyDescent="0.25">
      <c r="A3453" s="106" t="s">
        <v>3807</v>
      </c>
    </row>
    <row r="3454" spans="1:1" x14ac:dyDescent="0.25">
      <c r="A3454" s="106" t="s">
        <v>3808</v>
      </c>
    </row>
    <row r="3455" spans="1:1" x14ac:dyDescent="0.25">
      <c r="A3455" s="106" t="s">
        <v>3809</v>
      </c>
    </row>
    <row r="3456" spans="1:1" x14ac:dyDescent="0.25">
      <c r="A3456" s="106" t="s">
        <v>3810</v>
      </c>
    </row>
    <row r="3457" spans="1:1" x14ac:dyDescent="0.25">
      <c r="A3457" s="106" t="s">
        <v>3811</v>
      </c>
    </row>
    <row r="3458" spans="1:1" x14ac:dyDescent="0.25">
      <c r="A3458" s="106" t="s">
        <v>3812</v>
      </c>
    </row>
    <row r="3459" spans="1:1" x14ac:dyDescent="0.25">
      <c r="A3459" s="106" t="s">
        <v>3813</v>
      </c>
    </row>
    <row r="3460" spans="1:1" x14ac:dyDescent="0.25">
      <c r="A3460" s="106" t="s">
        <v>3814</v>
      </c>
    </row>
    <row r="3461" spans="1:1" x14ac:dyDescent="0.25">
      <c r="A3461" s="106" t="s">
        <v>3815</v>
      </c>
    </row>
    <row r="3462" spans="1:1" x14ac:dyDescent="0.25">
      <c r="A3462" s="106" t="s">
        <v>3816</v>
      </c>
    </row>
    <row r="3463" spans="1:1" x14ac:dyDescent="0.25">
      <c r="A3463" s="106" t="s">
        <v>3817</v>
      </c>
    </row>
    <row r="3464" spans="1:1" x14ac:dyDescent="0.25">
      <c r="A3464" s="106" t="s">
        <v>3818</v>
      </c>
    </row>
    <row r="3465" spans="1:1" x14ac:dyDescent="0.25">
      <c r="A3465" s="106" t="s">
        <v>3819</v>
      </c>
    </row>
    <row r="3466" spans="1:1" x14ac:dyDescent="0.25">
      <c r="A3466" s="106" t="s">
        <v>3820</v>
      </c>
    </row>
    <row r="3467" spans="1:1" x14ac:dyDescent="0.25">
      <c r="A3467" s="106" t="s">
        <v>3821</v>
      </c>
    </row>
    <row r="3468" spans="1:1" x14ac:dyDescent="0.25">
      <c r="A3468" s="106" t="s">
        <v>3822</v>
      </c>
    </row>
    <row r="3469" spans="1:1" x14ac:dyDescent="0.25">
      <c r="A3469" s="106" t="s">
        <v>3823</v>
      </c>
    </row>
    <row r="3470" spans="1:1" x14ac:dyDescent="0.25">
      <c r="A3470" s="106" t="s">
        <v>3824</v>
      </c>
    </row>
    <row r="3471" spans="1:1" x14ac:dyDescent="0.25">
      <c r="A3471" s="106" t="s">
        <v>3825</v>
      </c>
    </row>
    <row r="3472" spans="1:1" x14ac:dyDescent="0.25">
      <c r="A3472" s="106" t="s">
        <v>3826</v>
      </c>
    </row>
    <row r="3473" spans="1:1" x14ac:dyDescent="0.25">
      <c r="A3473" s="106" t="s">
        <v>3827</v>
      </c>
    </row>
    <row r="3474" spans="1:1" x14ac:dyDescent="0.25">
      <c r="A3474" s="106" t="s">
        <v>3828</v>
      </c>
    </row>
    <row r="3475" spans="1:1" x14ac:dyDescent="0.25">
      <c r="A3475" s="106" t="s">
        <v>3829</v>
      </c>
    </row>
    <row r="3476" spans="1:1" x14ac:dyDescent="0.25">
      <c r="A3476" s="106" t="s">
        <v>3830</v>
      </c>
    </row>
    <row r="3477" spans="1:1" x14ac:dyDescent="0.25">
      <c r="A3477" s="106" t="s">
        <v>3831</v>
      </c>
    </row>
    <row r="3478" spans="1:1" x14ac:dyDescent="0.25">
      <c r="A3478" s="106" t="s">
        <v>3832</v>
      </c>
    </row>
    <row r="3479" spans="1:1" x14ac:dyDescent="0.25">
      <c r="A3479" s="106" t="s">
        <v>3833</v>
      </c>
    </row>
    <row r="3480" spans="1:1" x14ac:dyDescent="0.25">
      <c r="A3480" s="106" t="s">
        <v>3834</v>
      </c>
    </row>
    <row r="3481" spans="1:1" x14ac:dyDescent="0.25">
      <c r="A3481" s="106" t="s">
        <v>3835</v>
      </c>
    </row>
    <row r="3482" spans="1:1" x14ac:dyDescent="0.25">
      <c r="A3482" s="106" t="s">
        <v>3836</v>
      </c>
    </row>
    <row r="3483" spans="1:1" x14ac:dyDescent="0.25">
      <c r="A3483" s="106" t="s">
        <v>3837</v>
      </c>
    </row>
    <row r="3484" spans="1:1" x14ac:dyDescent="0.25">
      <c r="A3484" s="106" t="s">
        <v>3838</v>
      </c>
    </row>
    <row r="3485" spans="1:1" x14ac:dyDescent="0.25">
      <c r="A3485" s="106" t="s">
        <v>3839</v>
      </c>
    </row>
    <row r="3486" spans="1:1" x14ac:dyDescent="0.25">
      <c r="A3486" s="106" t="s">
        <v>3840</v>
      </c>
    </row>
    <row r="3487" spans="1:1" x14ac:dyDescent="0.25">
      <c r="A3487" s="106" t="s">
        <v>3841</v>
      </c>
    </row>
    <row r="3488" spans="1:1" x14ac:dyDescent="0.25">
      <c r="A3488" s="106" t="s">
        <v>3842</v>
      </c>
    </row>
    <row r="3489" spans="1:1" x14ac:dyDescent="0.25">
      <c r="A3489" s="106" t="s">
        <v>3843</v>
      </c>
    </row>
    <row r="3490" spans="1:1" x14ac:dyDescent="0.25">
      <c r="A3490" s="106" t="s">
        <v>3844</v>
      </c>
    </row>
    <row r="3491" spans="1:1" x14ac:dyDescent="0.25">
      <c r="A3491" s="106" t="s">
        <v>3845</v>
      </c>
    </row>
    <row r="3492" spans="1:1" x14ac:dyDescent="0.25">
      <c r="A3492" s="106" t="s">
        <v>3846</v>
      </c>
    </row>
    <row r="3493" spans="1:1" x14ac:dyDescent="0.25">
      <c r="A3493" s="106" t="s">
        <v>3847</v>
      </c>
    </row>
    <row r="3494" spans="1:1" x14ac:dyDescent="0.25">
      <c r="A3494" s="106" t="s">
        <v>3848</v>
      </c>
    </row>
    <row r="3495" spans="1:1" x14ac:dyDescent="0.25">
      <c r="A3495" s="106" t="s">
        <v>3849</v>
      </c>
    </row>
    <row r="3496" spans="1:1" x14ac:dyDescent="0.25">
      <c r="A3496" s="106" t="s">
        <v>3850</v>
      </c>
    </row>
    <row r="3497" spans="1:1" x14ac:dyDescent="0.25">
      <c r="A3497" s="106" t="s">
        <v>3851</v>
      </c>
    </row>
    <row r="3498" spans="1:1" x14ac:dyDescent="0.25">
      <c r="A3498" s="106" t="s">
        <v>3852</v>
      </c>
    </row>
    <row r="3499" spans="1:1" x14ac:dyDescent="0.25">
      <c r="A3499" s="106" t="s">
        <v>3853</v>
      </c>
    </row>
    <row r="3500" spans="1:1" x14ac:dyDescent="0.25">
      <c r="A3500" s="106" t="s">
        <v>3854</v>
      </c>
    </row>
    <row r="3501" spans="1:1" x14ac:dyDescent="0.25">
      <c r="A3501" s="106" t="s">
        <v>3855</v>
      </c>
    </row>
    <row r="3502" spans="1:1" x14ac:dyDescent="0.25">
      <c r="A3502" s="106" t="s">
        <v>3856</v>
      </c>
    </row>
    <row r="3503" spans="1:1" x14ac:dyDescent="0.25">
      <c r="A3503" s="106" t="s">
        <v>3857</v>
      </c>
    </row>
    <row r="3504" spans="1:1" x14ac:dyDescent="0.25">
      <c r="A3504" s="106" t="s">
        <v>3858</v>
      </c>
    </row>
    <row r="3505" spans="1:1" x14ac:dyDescent="0.25">
      <c r="A3505" s="106" t="s">
        <v>3859</v>
      </c>
    </row>
    <row r="3506" spans="1:1" x14ac:dyDescent="0.25">
      <c r="A3506" s="106" t="s">
        <v>3860</v>
      </c>
    </row>
    <row r="3507" spans="1:1" x14ac:dyDescent="0.25">
      <c r="A3507" s="106" t="s">
        <v>3861</v>
      </c>
    </row>
    <row r="3508" spans="1:1" x14ac:dyDescent="0.25">
      <c r="A3508" s="106" t="s">
        <v>3862</v>
      </c>
    </row>
    <row r="3509" spans="1:1" x14ac:dyDescent="0.25">
      <c r="A3509" s="106" t="s">
        <v>3863</v>
      </c>
    </row>
    <row r="3510" spans="1:1" x14ac:dyDescent="0.25">
      <c r="A3510" s="106" t="s">
        <v>3864</v>
      </c>
    </row>
    <row r="3511" spans="1:1" x14ac:dyDescent="0.25">
      <c r="A3511" s="106" t="s">
        <v>3865</v>
      </c>
    </row>
    <row r="3512" spans="1:1" x14ac:dyDescent="0.25">
      <c r="A3512" s="106" t="s">
        <v>3866</v>
      </c>
    </row>
    <row r="3513" spans="1:1" x14ac:dyDescent="0.25">
      <c r="A3513" s="106" t="s">
        <v>3867</v>
      </c>
    </row>
    <row r="3514" spans="1:1" x14ac:dyDescent="0.25">
      <c r="A3514" s="106" t="s">
        <v>3868</v>
      </c>
    </row>
    <row r="3515" spans="1:1" x14ac:dyDescent="0.25">
      <c r="A3515" s="106" t="s">
        <v>3869</v>
      </c>
    </row>
    <row r="3516" spans="1:1" x14ac:dyDescent="0.25">
      <c r="A3516" s="106" t="s">
        <v>3870</v>
      </c>
    </row>
    <row r="3517" spans="1:1" x14ac:dyDescent="0.25">
      <c r="A3517" s="106" t="s">
        <v>3871</v>
      </c>
    </row>
    <row r="3518" spans="1:1" x14ac:dyDescent="0.25">
      <c r="A3518" s="106" t="s">
        <v>3872</v>
      </c>
    </row>
    <row r="3519" spans="1:1" x14ac:dyDescent="0.25">
      <c r="A3519" s="106" t="s">
        <v>3873</v>
      </c>
    </row>
    <row r="3520" spans="1:1" x14ac:dyDescent="0.25">
      <c r="A3520" s="106" t="s">
        <v>3874</v>
      </c>
    </row>
    <row r="3521" spans="1:1" x14ac:dyDescent="0.25">
      <c r="A3521" s="106" t="s">
        <v>3875</v>
      </c>
    </row>
    <row r="3522" spans="1:1" x14ac:dyDescent="0.25">
      <c r="A3522" s="106" t="s">
        <v>3876</v>
      </c>
    </row>
    <row r="3523" spans="1:1" x14ac:dyDescent="0.25">
      <c r="A3523" s="106" t="s">
        <v>3877</v>
      </c>
    </row>
    <row r="3524" spans="1:1" x14ac:dyDescent="0.25">
      <c r="A3524" s="106" t="s">
        <v>3878</v>
      </c>
    </row>
    <row r="3525" spans="1:1" x14ac:dyDescent="0.25">
      <c r="A3525" s="106" t="s">
        <v>3879</v>
      </c>
    </row>
    <row r="3526" spans="1:1" x14ac:dyDescent="0.25">
      <c r="A3526" s="106" t="s">
        <v>3880</v>
      </c>
    </row>
    <row r="3527" spans="1:1" x14ac:dyDescent="0.25">
      <c r="A3527" s="106" t="s">
        <v>3881</v>
      </c>
    </row>
    <row r="3528" spans="1:1" x14ac:dyDescent="0.25">
      <c r="A3528" s="106" t="s">
        <v>3882</v>
      </c>
    </row>
    <row r="3529" spans="1:1" x14ac:dyDescent="0.25">
      <c r="A3529" s="106" t="s">
        <v>3883</v>
      </c>
    </row>
    <row r="3530" spans="1:1" x14ac:dyDescent="0.25">
      <c r="A3530" s="106" t="s">
        <v>3884</v>
      </c>
    </row>
    <row r="3531" spans="1:1" x14ac:dyDescent="0.25">
      <c r="A3531" s="106" t="s">
        <v>3885</v>
      </c>
    </row>
    <row r="3532" spans="1:1" x14ac:dyDescent="0.25">
      <c r="A3532" s="106" t="s">
        <v>3886</v>
      </c>
    </row>
    <row r="3533" spans="1:1" x14ac:dyDescent="0.25">
      <c r="A3533" s="106" t="s">
        <v>3887</v>
      </c>
    </row>
    <row r="3534" spans="1:1" x14ac:dyDescent="0.25">
      <c r="A3534" s="106" t="s">
        <v>3888</v>
      </c>
    </row>
    <row r="3535" spans="1:1" x14ac:dyDescent="0.25">
      <c r="A3535" s="106" t="s">
        <v>3889</v>
      </c>
    </row>
    <row r="3536" spans="1:1" x14ac:dyDescent="0.25">
      <c r="A3536" s="106" t="s">
        <v>3890</v>
      </c>
    </row>
    <row r="3537" spans="1:1" x14ac:dyDescent="0.25">
      <c r="A3537" s="106" t="s">
        <v>3891</v>
      </c>
    </row>
    <row r="3538" spans="1:1" x14ac:dyDescent="0.25">
      <c r="A3538" s="106" t="s">
        <v>3892</v>
      </c>
    </row>
    <row r="3539" spans="1:1" x14ac:dyDescent="0.25">
      <c r="A3539" s="106" t="s">
        <v>3893</v>
      </c>
    </row>
    <row r="3540" spans="1:1" x14ac:dyDescent="0.25">
      <c r="A3540" s="106" t="s">
        <v>3894</v>
      </c>
    </row>
    <row r="3541" spans="1:1" x14ac:dyDescent="0.25">
      <c r="A3541" s="106" t="s">
        <v>3895</v>
      </c>
    </row>
    <row r="3542" spans="1:1" x14ac:dyDescent="0.25">
      <c r="A3542" s="106" t="s">
        <v>3896</v>
      </c>
    </row>
    <row r="3543" spans="1:1" x14ac:dyDescent="0.25">
      <c r="A3543" s="106" t="s">
        <v>3897</v>
      </c>
    </row>
    <row r="3544" spans="1:1" x14ac:dyDescent="0.25">
      <c r="A3544" s="106" t="s">
        <v>3898</v>
      </c>
    </row>
    <row r="3545" spans="1:1" x14ac:dyDescent="0.25">
      <c r="A3545" s="106" t="s">
        <v>3899</v>
      </c>
    </row>
    <row r="3546" spans="1:1" x14ac:dyDescent="0.25">
      <c r="A3546" s="106" t="s">
        <v>3900</v>
      </c>
    </row>
    <row r="3547" spans="1:1" x14ac:dyDescent="0.25">
      <c r="A3547" s="106" t="s">
        <v>3901</v>
      </c>
    </row>
    <row r="3548" spans="1:1" x14ac:dyDescent="0.25">
      <c r="A3548" s="106" t="s">
        <v>3902</v>
      </c>
    </row>
    <row r="3549" spans="1:1" x14ac:dyDescent="0.25">
      <c r="A3549" s="106" t="s">
        <v>3903</v>
      </c>
    </row>
    <row r="3550" spans="1:1" x14ac:dyDescent="0.25">
      <c r="A3550" s="106" t="s">
        <v>3904</v>
      </c>
    </row>
    <row r="3551" spans="1:1" x14ac:dyDescent="0.25">
      <c r="A3551" s="106" t="s">
        <v>3905</v>
      </c>
    </row>
    <row r="3552" spans="1:1" x14ac:dyDescent="0.25">
      <c r="A3552" s="106" t="s">
        <v>3906</v>
      </c>
    </row>
    <row r="3553" spans="1:1" x14ac:dyDescent="0.25">
      <c r="A3553" s="106" t="s">
        <v>3907</v>
      </c>
    </row>
    <row r="3554" spans="1:1" x14ac:dyDescent="0.25">
      <c r="A3554" s="106" t="s">
        <v>3908</v>
      </c>
    </row>
    <row r="3555" spans="1:1" x14ac:dyDescent="0.25">
      <c r="A3555" s="106" t="s">
        <v>3909</v>
      </c>
    </row>
    <row r="3556" spans="1:1" x14ac:dyDescent="0.25">
      <c r="A3556" s="106" t="s">
        <v>3910</v>
      </c>
    </row>
    <row r="3557" spans="1:1" x14ac:dyDescent="0.25">
      <c r="A3557" s="106" t="s">
        <v>3911</v>
      </c>
    </row>
    <row r="3558" spans="1:1" x14ac:dyDescent="0.25">
      <c r="A3558" s="106" t="s">
        <v>3912</v>
      </c>
    </row>
    <row r="3559" spans="1:1" x14ac:dyDescent="0.25">
      <c r="A3559" s="106" t="s">
        <v>3913</v>
      </c>
    </row>
    <row r="3560" spans="1:1" x14ac:dyDescent="0.25">
      <c r="A3560" s="106" t="s">
        <v>3914</v>
      </c>
    </row>
    <row r="3561" spans="1:1" x14ac:dyDescent="0.25">
      <c r="A3561" s="106" t="s">
        <v>3915</v>
      </c>
    </row>
    <row r="3562" spans="1:1" x14ac:dyDescent="0.25">
      <c r="A3562" s="106" t="s">
        <v>3916</v>
      </c>
    </row>
    <row r="3563" spans="1:1" x14ac:dyDescent="0.25">
      <c r="A3563" s="106" t="s">
        <v>3917</v>
      </c>
    </row>
    <row r="3564" spans="1:1" x14ac:dyDescent="0.25">
      <c r="A3564" s="106" t="s">
        <v>3918</v>
      </c>
    </row>
    <row r="3565" spans="1:1" x14ac:dyDescent="0.25">
      <c r="A3565" s="106" t="s">
        <v>3919</v>
      </c>
    </row>
    <row r="3566" spans="1:1" x14ac:dyDescent="0.25">
      <c r="A3566" s="106" t="s">
        <v>3920</v>
      </c>
    </row>
    <row r="3567" spans="1:1" x14ac:dyDescent="0.25">
      <c r="A3567" s="106" t="s">
        <v>3921</v>
      </c>
    </row>
    <row r="3568" spans="1:1" x14ac:dyDescent="0.25">
      <c r="A3568" s="106" t="s">
        <v>3922</v>
      </c>
    </row>
    <row r="3569" spans="1:1" x14ac:dyDescent="0.25">
      <c r="A3569" s="106" t="s">
        <v>3923</v>
      </c>
    </row>
    <row r="3570" spans="1:1" x14ac:dyDescent="0.25">
      <c r="A3570" s="106" t="s">
        <v>3924</v>
      </c>
    </row>
    <row r="3571" spans="1:1" x14ac:dyDescent="0.25">
      <c r="A3571" s="106" t="s">
        <v>3925</v>
      </c>
    </row>
    <row r="3572" spans="1:1" x14ac:dyDescent="0.25">
      <c r="A3572" s="106" t="s">
        <v>3926</v>
      </c>
    </row>
    <row r="3573" spans="1:1" x14ac:dyDescent="0.25">
      <c r="A3573" s="106" t="s">
        <v>3927</v>
      </c>
    </row>
    <row r="3574" spans="1:1" x14ac:dyDescent="0.25">
      <c r="A3574" s="106" t="s">
        <v>3928</v>
      </c>
    </row>
    <row r="3575" spans="1:1" x14ac:dyDescent="0.25">
      <c r="A3575" s="106" t="s">
        <v>3929</v>
      </c>
    </row>
    <row r="3576" spans="1:1" x14ac:dyDescent="0.25">
      <c r="A3576" s="106" t="s">
        <v>3930</v>
      </c>
    </row>
    <row r="3577" spans="1:1" x14ac:dyDescent="0.25">
      <c r="A3577" s="106" t="s">
        <v>3931</v>
      </c>
    </row>
    <row r="3578" spans="1:1" x14ac:dyDescent="0.25">
      <c r="A3578" s="106" t="s">
        <v>3932</v>
      </c>
    </row>
    <row r="3579" spans="1:1" x14ac:dyDescent="0.25">
      <c r="A3579" s="106" t="s">
        <v>3933</v>
      </c>
    </row>
    <row r="3580" spans="1:1" x14ac:dyDescent="0.25">
      <c r="A3580" s="106" t="s">
        <v>3934</v>
      </c>
    </row>
    <row r="3581" spans="1:1" x14ac:dyDescent="0.25">
      <c r="A3581" s="106" t="s">
        <v>3935</v>
      </c>
    </row>
    <row r="3582" spans="1:1" x14ac:dyDescent="0.25">
      <c r="A3582" s="106" t="s">
        <v>3936</v>
      </c>
    </row>
    <row r="3583" spans="1:1" x14ac:dyDescent="0.25">
      <c r="A3583" s="106" t="s">
        <v>3937</v>
      </c>
    </row>
    <row r="3584" spans="1:1" x14ac:dyDescent="0.25">
      <c r="A3584" s="106" t="s">
        <v>3938</v>
      </c>
    </row>
    <row r="3585" spans="1:1" x14ac:dyDescent="0.25">
      <c r="A3585" s="106" t="s">
        <v>3939</v>
      </c>
    </row>
    <row r="3586" spans="1:1" x14ac:dyDescent="0.25">
      <c r="A3586" s="106" t="s">
        <v>3940</v>
      </c>
    </row>
    <row r="3587" spans="1:1" x14ac:dyDescent="0.25">
      <c r="A3587" s="106" t="s">
        <v>3941</v>
      </c>
    </row>
    <row r="3588" spans="1:1" x14ac:dyDescent="0.25">
      <c r="A3588" s="106" t="s">
        <v>3942</v>
      </c>
    </row>
    <row r="3589" spans="1:1" x14ac:dyDescent="0.25">
      <c r="A3589" s="106" t="s">
        <v>3943</v>
      </c>
    </row>
    <row r="3590" spans="1:1" x14ac:dyDescent="0.25">
      <c r="A3590" s="106" t="s">
        <v>3944</v>
      </c>
    </row>
    <row r="3591" spans="1:1" x14ac:dyDescent="0.25">
      <c r="A3591" s="106" t="s">
        <v>3945</v>
      </c>
    </row>
    <row r="3592" spans="1:1" x14ac:dyDescent="0.25">
      <c r="A3592" s="106" t="s">
        <v>3946</v>
      </c>
    </row>
    <row r="3593" spans="1:1" x14ac:dyDescent="0.25">
      <c r="A3593" s="106" t="s">
        <v>3947</v>
      </c>
    </row>
    <row r="3594" spans="1:1" x14ac:dyDescent="0.25">
      <c r="A3594" s="106" t="s">
        <v>3948</v>
      </c>
    </row>
    <row r="3595" spans="1:1" x14ac:dyDescent="0.25">
      <c r="A3595" s="106" t="s">
        <v>3949</v>
      </c>
    </row>
    <row r="3596" spans="1:1" x14ac:dyDescent="0.25">
      <c r="A3596" s="106" t="s">
        <v>3950</v>
      </c>
    </row>
    <row r="3597" spans="1:1" x14ac:dyDescent="0.25">
      <c r="A3597" s="106" t="s">
        <v>3951</v>
      </c>
    </row>
    <row r="3598" spans="1:1" x14ac:dyDescent="0.25">
      <c r="A3598" s="106" t="s">
        <v>3952</v>
      </c>
    </row>
    <row r="3599" spans="1:1" x14ac:dyDescent="0.25">
      <c r="A3599" s="106" t="s">
        <v>3953</v>
      </c>
    </row>
    <row r="3600" spans="1:1" x14ac:dyDescent="0.25">
      <c r="A3600" s="106" t="s">
        <v>3954</v>
      </c>
    </row>
    <row r="3601" spans="1:1" x14ac:dyDescent="0.25">
      <c r="A3601" s="106" t="s">
        <v>3955</v>
      </c>
    </row>
    <row r="3602" spans="1:1" x14ac:dyDescent="0.25">
      <c r="A3602" s="106" t="s">
        <v>3956</v>
      </c>
    </row>
    <row r="3603" spans="1:1" x14ac:dyDescent="0.25">
      <c r="A3603" s="106" t="s">
        <v>3957</v>
      </c>
    </row>
    <row r="3604" spans="1:1" x14ac:dyDescent="0.25">
      <c r="A3604" s="106" t="s">
        <v>3958</v>
      </c>
    </row>
    <row r="3605" spans="1:1" x14ac:dyDescent="0.25">
      <c r="A3605" s="106" t="s">
        <v>3959</v>
      </c>
    </row>
    <row r="3606" spans="1:1" x14ac:dyDescent="0.25">
      <c r="A3606" s="106" t="s">
        <v>3960</v>
      </c>
    </row>
    <row r="3607" spans="1:1" x14ac:dyDescent="0.25">
      <c r="A3607" s="106" t="s">
        <v>3961</v>
      </c>
    </row>
    <row r="3608" spans="1:1" x14ac:dyDescent="0.25">
      <c r="A3608" s="106" t="s">
        <v>3962</v>
      </c>
    </row>
    <row r="3609" spans="1:1" x14ac:dyDescent="0.25">
      <c r="A3609" s="106" t="s">
        <v>3963</v>
      </c>
    </row>
    <row r="3610" spans="1:1" x14ac:dyDescent="0.25">
      <c r="A3610" s="106" t="s">
        <v>3964</v>
      </c>
    </row>
    <row r="3611" spans="1:1" x14ac:dyDescent="0.25">
      <c r="A3611" s="106" t="s">
        <v>3965</v>
      </c>
    </row>
    <row r="3612" spans="1:1" x14ac:dyDescent="0.25">
      <c r="A3612" s="106" t="s">
        <v>3966</v>
      </c>
    </row>
    <row r="3613" spans="1:1" x14ac:dyDescent="0.25">
      <c r="A3613" s="106" t="s">
        <v>3967</v>
      </c>
    </row>
    <row r="3614" spans="1:1" x14ac:dyDescent="0.25">
      <c r="A3614" s="106" t="s">
        <v>3968</v>
      </c>
    </row>
    <row r="3615" spans="1:1" x14ac:dyDescent="0.25">
      <c r="A3615" s="106" t="s">
        <v>3969</v>
      </c>
    </row>
    <row r="3616" spans="1:1" x14ac:dyDescent="0.25">
      <c r="A3616" s="106" t="s">
        <v>3970</v>
      </c>
    </row>
    <row r="3617" spans="1:1" x14ac:dyDescent="0.25">
      <c r="A3617" s="106" t="s">
        <v>3971</v>
      </c>
    </row>
    <row r="3618" spans="1:1" x14ac:dyDescent="0.25">
      <c r="A3618" s="106" t="s">
        <v>3972</v>
      </c>
    </row>
    <row r="3619" spans="1:1" x14ac:dyDescent="0.25">
      <c r="A3619" s="106" t="s">
        <v>3973</v>
      </c>
    </row>
    <row r="3620" spans="1:1" x14ac:dyDescent="0.25">
      <c r="A3620" s="106" t="s">
        <v>3974</v>
      </c>
    </row>
    <row r="3621" spans="1:1" x14ac:dyDescent="0.25">
      <c r="A3621" s="106" t="s">
        <v>3975</v>
      </c>
    </row>
    <row r="3622" spans="1:1" x14ac:dyDescent="0.25">
      <c r="A3622" s="106" t="s">
        <v>3976</v>
      </c>
    </row>
    <row r="3623" spans="1:1" x14ac:dyDescent="0.25">
      <c r="A3623" s="106" t="s">
        <v>3977</v>
      </c>
    </row>
    <row r="3624" spans="1:1" x14ac:dyDescent="0.25">
      <c r="A3624" s="106" t="s">
        <v>3978</v>
      </c>
    </row>
    <row r="3625" spans="1:1" x14ac:dyDescent="0.25">
      <c r="A3625" s="106" t="s">
        <v>3979</v>
      </c>
    </row>
    <row r="3626" spans="1:1" x14ac:dyDescent="0.25">
      <c r="A3626" s="106" t="s">
        <v>3980</v>
      </c>
    </row>
    <row r="3627" spans="1:1" x14ac:dyDescent="0.25">
      <c r="A3627" s="106" t="s">
        <v>3981</v>
      </c>
    </row>
    <row r="3628" spans="1:1" x14ac:dyDescent="0.25">
      <c r="A3628" s="106" t="s">
        <v>3982</v>
      </c>
    </row>
    <row r="3629" spans="1:1" x14ac:dyDescent="0.25">
      <c r="A3629" s="106" t="s">
        <v>3983</v>
      </c>
    </row>
    <row r="3630" spans="1:1" x14ac:dyDescent="0.25">
      <c r="A3630" s="106" t="s">
        <v>3984</v>
      </c>
    </row>
    <row r="3631" spans="1:1" x14ac:dyDescent="0.25">
      <c r="A3631" s="106" t="s">
        <v>3985</v>
      </c>
    </row>
    <row r="3632" spans="1:1" x14ac:dyDescent="0.25">
      <c r="A3632" s="106" t="s">
        <v>3986</v>
      </c>
    </row>
    <row r="3633" spans="1:1" x14ac:dyDescent="0.25">
      <c r="A3633" s="106" t="s">
        <v>3987</v>
      </c>
    </row>
    <row r="3634" spans="1:1" x14ac:dyDescent="0.25">
      <c r="A3634" s="106" t="s">
        <v>3988</v>
      </c>
    </row>
    <row r="3635" spans="1:1" x14ac:dyDescent="0.25">
      <c r="A3635" s="106" t="s">
        <v>3989</v>
      </c>
    </row>
    <row r="3636" spans="1:1" x14ac:dyDescent="0.25">
      <c r="A3636" s="106" t="s">
        <v>3990</v>
      </c>
    </row>
    <row r="3637" spans="1:1" x14ac:dyDescent="0.25">
      <c r="A3637" s="106" t="s">
        <v>3991</v>
      </c>
    </row>
    <row r="3638" spans="1:1" x14ac:dyDescent="0.25">
      <c r="A3638" s="106" t="s">
        <v>3992</v>
      </c>
    </row>
    <row r="3639" spans="1:1" x14ac:dyDescent="0.25">
      <c r="A3639" s="106" t="s">
        <v>3993</v>
      </c>
    </row>
    <row r="3640" spans="1:1" x14ac:dyDescent="0.25">
      <c r="A3640" s="106" t="s">
        <v>3994</v>
      </c>
    </row>
    <row r="3641" spans="1:1" x14ac:dyDescent="0.25">
      <c r="A3641" s="106" t="s">
        <v>3995</v>
      </c>
    </row>
    <row r="3642" spans="1:1" x14ac:dyDescent="0.25">
      <c r="A3642" s="106" t="s">
        <v>3996</v>
      </c>
    </row>
    <row r="3643" spans="1:1" x14ac:dyDescent="0.25">
      <c r="A3643" s="106" t="s">
        <v>3997</v>
      </c>
    </row>
    <row r="3644" spans="1:1" x14ac:dyDescent="0.25">
      <c r="A3644" s="106" t="s">
        <v>3998</v>
      </c>
    </row>
    <row r="3645" spans="1:1" x14ac:dyDescent="0.25">
      <c r="A3645" s="106" t="s">
        <v>3999</v>
      </c>
    </row>
    <row r="3646" spans="1:1" x14ac:dyDescent="0.25">
      <c r="A3646" s="106" t="s">
        <v>4000</v>
      </c>
    </row>
    <row r="3647" spans="1:1" x14ac:dyDescent="0.25">
      <c r="A3647" s="106" t="s">
        <v>4001</v>
      </c>
    </row>
    <row r="3648" spans="1:1" x14ac:dyDescent="0.25">
      <c r="A3648" s="106" t="s">
        <v>4002</v>
      </c>
    </row>
    <row r="3649" spans="1:1" x14ac:dyDescent="0.25">
      <c r="A3649" s="106" t="s">
        <v>4003</v>
      </c>
    </row>
    <row r="3650" spans="1:1" x14ac:dyDescent="0.25">
      <c r="A3650" s="106" t="s">
        <v>4004</v>
      </c>
    </row>
    <row r="3651" spans="1:1" x14ac:dyDescent="0.25">
      <c r="A3651" s="106" t="s">
        <v>4005</v>
      </c>
    </row>
    <row r="3652" spans="1:1" x14ac:dyDescent="0.25">
      <c r="A3652" s="106" t="s">
        <v>4006</v>
      </c>
    </row>
    <row r="3653" spans="1:1" x14ac:dyDescent="0.25">
      <c r="A3653" s="106" t="s">
        <v>4007</v>
      </c>
    </row>
    <row r="3654" spans="1:1" x14ac:dyDescent="0.25">
      <c r="A3654" s="106" t="s">
        <v>4008</v>
      </c>
    </row>
    <row r="3655" spans="1:1" x14ac:dyDescent="0.25">
      <c r="A3655" s="106" t="s">
        <v>4009</v>
      </c>
    </row>
    <row r="3656" spans="1:1" x14ac:dyDescent="0.25">
      <c r="A3656" s="106" t="s">
        <v>4010</v>
      </c>
    </row>
    <row r="3657" spans="1:1" x14ac:dyDescent="0.25">
      <c r="A3657" s="106" t="s">
        <v>4011</v>
      </c>
    </row>
    <row r="3658" spans="1:1" x14ac:dyDescent="0.25">
      <c r="A3658" s="106" t="s">
        <v>4012</v>
      </c>
    </row>
    <row r="3659" spans="1:1" x14ac:dyDescent="0.25">
      <c r="A3659" s="106" t="s">
        <v>4013</v>
      </c>
    </row>
    <row r="3660" spans="1:1" x14ac:dyDescent="0.25">
      <c r="A3660" s="106" t="s">
        <v>4014</v>
      </c>
    </row>
    <row r="3661" spans="1:1" x14ac:dyDescent="0.25">
      <c r="A3661" s="106" t="s">
        <v>4015</v>
      </c>
    </row>
    <row r="3662" spans="1:1" x14ac:dyDescent="0.25">
      <c r="A3662" s="106" t="s">
        <v>4016</v>
      </c>
    </row>
    <row r="3663" spans="1:1" x14ac:dyDescent="0.25">
      <c r="A3663" s="106" t="s">
        <v>4017</v>
      </c>
    </row>
    <row r="3664" spans="1:1" x14ac:dyDescent="0.25">
      <c r="A3664" s="106" t="s">
        <v>4018</v>
      </c>
    </row>
    <row r="3665" spans="1:1" x14ac:dyDescent="0.25">
      <c r="A3665" s="106" t="s">
        <v>4019</v>
      </c>
    </row>
    <row r="3666" spans="1:1" x14ac:dyDescent="0.25">
      <c r="A3666" s="106" t="s">
        <v>4020</v>
      </c>
    </row>
    <row r="3667" spans="1:1" x14ac:dyDescent="0.25">
      <c r="A3667" s="106" t="s">
        <v>4021</v>
      </c>
    </row>
    <row r="3668" spans="1:1" x14ac:dyDescent="0.25">
      <c r="A3668" s="106" t="s">
        <v>4022</v>
      </c>
    </row>
    <row r="3669" spans="1:1" x14ac:dyDescent="0.25">
      <c r="A3669" s="106" t="s">
        <v>4023</v>
      </c>
    </row>
    <row r="3670" spans="1:1" x14ac:dyDescent="0.25">
      <c r="A3670" s="106" t="s">
        <v>4024</v>
      </c>
    </row>
    <row r="3671" spans="1:1" x14ac:dyDescent="0.25">
      <c r="A3671" s="106" t="s">
        <v>4025</v>
      </c>
    </row>
    <row r="3672" spans="1:1" x14ac:dyDescent="0.25">
      <c r="A3672" s="106" t="s">
        <v>4026</v>
      </c>
    </row>
    <row r="3673" spans="1:1" x14ac:dyDescent="0.25">
      <c r="A3673" s="106" t="s">
        <v>4027</v>
      </c>
    </row>
    <row r="3674" spans="1:1" x14ac:dyDescent="0.25">
      <c r="A3674" s="106" t="s">
        <v>4028</v>
      </c>
    </row>
    <row r="3675" spans="1:1" x14ac:dyDescent="0.25">
      <c r="A3675" s="106" t="s">
        <v>4029</v>
      </c>
    </row>
    <row r="3676" spans="1:1" x14ac:dyDescent="0.25">
      <c r="A3676" s="106" t="s">
        <v>4030</v>
      </c>
    </row>
    <row r="3677" spans="1:1" x14ac:dyDescent="0.25">
      <c r="A3677" s="106" t="s">
        <v>4031</v>
      </c>
    </row>
    <row r="3678" spans="1:1" x14ac:dyDescent="0.25">
      <c r="A3678" s="106" t="s">
        <v>4032</v>
      </c>
    </row>
    <row r="3679" spans="1:1" x14ac:dyDescent="0.25">
      <c r="A3679" s="106" t="s">
        <v>4033</v>
      </c>
    </row>
    <row r="3680" spans="1:1" x14ac:dyDescent="0.25">
      <c r="A3680" s="106" t="s">
        <v>4034</v>
      </c>
    </row>
    <row r="3681" spans="1:1" x14ac:dyDescent="0.25">
      <c r="A3681" s="106" t="s">
        <v>4035</v>
      </c>
    </row>
    <row r="3682" spans="1:1" x14ac:dyDescent="0.25">
      <c r="A3682" s="106" t="s">
        <v>4036</v>
      </c>
    </row>
    <row r="3683" spans="1:1" x14ac:dyDescent="0.25">
      <c r="A3683" s="106" t="s">
        <v>4037</v>
      </c>
    </row>
    <row r="3684" spans="1:1" x14ac:dyDescent="0.25">
      <c r="A3684" s="106" t="s">
        <v>4038</v>
      </c>
    </row>
    <row r="3685" spans="1:1" x14ac:dyDescent="0.25">
      <c r="A3685" s="106" t="s">
        <v>4039</v>
      </c>
    </row>
    <row r="3686" spans="1:1" x14ac:dyDescent="0.25">
      <c r="A3686" s="106" t="s">
        <v>4040</v>
      </c>
    </row>
    <row r="3687" spans="1:1" x14ac:dyDescent="0.25">
      <c r="A3687" s="106" t="s">
        <v>4041</v>
      </c>
    </row>
    <row r="3688" spans="1:1" x14ac:dyDescent="0.25">
      <c r="A3688" s="106" t="s">
        <v>4042</v>
      </c>
    </row>
    <row r="3689" spans="1:1" x14ac:dyDescent="0.25">
      <c r="A3689" s="106" t="s">
        <v>4043</v>
      </c>
    </row>
    <row r="3690" spans="1:1" x14ac:dyDescent="0.25">
      <c r="A3690" s="106" t="s">
        <v>4044</v>
      </c>
    </row>
    <row r="3691" spans="1:1" x14ac:dyDescent="0.25">
      <c r="A3691" s="106" t="s">
        <v>4045</v>
      </c>
    </row>
    <row r="3692" spans="1:1" x14ac:dyDescent="0.25">
      <c r="A3692" s="106" t="s">
        <v>4046</v>
      </c>
    </row>
    <row r="3693" spans="1:1" x14ac:dyDescent="0.25">
      <c r="A3693" s="106" t="s">
        <v>4047</v>
      </c>
    </row>
    <row r="3694" spans="1:1" x14ac:dyDescent="0.25">
      <c r="A3694" s="106" t="s">
        <v>4048</v>
      </c>
    </row>
    <row r="3695" spans="1:1" x14ac:dyDescent="0.25">
      <c r="A3695" s="106" t="s">
        <v>4049</v>
      </c>
    </row>
    <row r="3696" spans="1:1" x14ac:dyDescent="0.25">
      <c r="A3696" s="106" t="s">
        <v>4050</v>
      </c>
    </row>
    <row r="3697" spans="1:1" x14ac:dyDescent="0.25">
      <c r="A3697" s="106" t="s">
        <v>4051</v>
      </c>
    </row>
    <row r="3698" spans="1:1" x14ac:dyDescent="0.25">
      <c r="A3698" s="106" t="s">
        <v>4052</v>
      </c>
    </row>
    <row r="3699" spans="1:1" x14ac:dyDescent="0.25">
      <c r="A3699" s="106" t="s">
        <v>4053</v>
      </c>
    </row>
    <row r="3700" spans="1:1" x14ac:dyDescent="0.25">
      <c r="A3700" s="106" t="s">
        <v>4054</v>
      </c>
    </row>
    <row r="3701" spans="1:1" x14ac:dyDescent="0.25">
      <c r="A3701" s="106" t="s">
        <v>4055</v>
      </c>
    </row>
    <row r="3702" spans="1:1" x14ac:dyDescent="0.25">
      <c r="A3702" s="106" t="s">
        <v>4056</v>
      </c>
    </row>
    <row r="3703" spans="1:1" x14ac:dyDescent="0.25">
      <c r="A3703" s="106" t="s">
        <v>4057</v>
      </c>
    </row>
    <row r="3704" spans="1:1" x14ac:dyDescent="0.25">
      <c r="A3704" s="106" t="s">
        <v>4058</v>
      </c>
    </row>
    <row r="3705" spans="1:1" x14ac:dyDescent="0.25">
      <c r="A3705" s="106" t="s">
        <v>4059</v>
      </c>
    </row>
    <row r="3706" spans="1:1" x14ac:dyDescent="0.25">
      <c r="A3706" s="106" t="s">
        <v>4060</v>
      </c>
    </row>
    <row r="3707" spans="1:1" x14ac:dyDescent="0.25">
      <c r="A3707" s="106" t="s">
        <v>4061</v>
      </c>
    </row>
    <row r="3708" spans="1:1" x14ac:dyDescent="0.25">
      <c r="A3708" s="106" t="s">
        <v>4062</v>
      </c>
    </row>
    <row r="3709" spans="1:1" x14ac:dyDescent="0.25">
      <c r="A3709" s="106" t="s">
        <v>4063</v>
      </c>
    </row>
    <row r="3710" spans="1:1" x14ac:dyDescent="0.25">
      <c r="A3710" s="106" t="s">
        <v>4064</v>
      </c>
    </row>
    <row r="3711" spans="1:1" x14ac:dyDescent="0.25">
      <c r="A3711" s="106" t="s">
        <v>4065</v>
      </c>
    </row>
    <row r="3712" spans="1:1" x14ac:dyDescent="0.25">
      <c r="A3712" s="106" t="s">
        <v>4066</v>
      </c>
    </row>
    <row r="3713" spans="1:1" x14ac:dyDescent="0.25">
      <c r="A3713" s="106" t="s">
        <v>4067</v>
      </c>
    </row>
    <row r="3714" spans="1:1" x14ac:dyDescent="0.25">
      <c r="A3714" s="106" t="s">
        <v>4068</v>
      </c>
    </row>
    <row r="3715" spans="1:1" x14ac:dyDescent="0.25">
      <c r="A3715" s="106" t="s">
        <v>4069</v>
      </c>
    </row>
    <row r="3716" spans="1:1" x14ac:dyDescent="0.25">
      <c r="A3716" s="106" t="s">
        <v>4070</v>
      </c>
    </row>
    <row r="3717" spans="1:1" x14ac:dyDescent="0.25">
      <c r="A3717" s="106" t="s">
        <v>4071</v>
      </c>
    </row>
    <row r="3718" spans="1:1" x14ac:dyDescent="0.25">
      <c r="A3718" s="106" t="s">
        <v>4072</v>
      </c>
    </row>
    <row r="3719" spans="1:1" x14ac:dyDescent="0.25">
      <c r="A3719" s="106" t="s">
        <v>4073</v>
      </c>
    </row>
    <row r="3720" spans="1:1" x14ac:dyDescent="0.25">
      <c r="A3720" s="106" t="s">
        <v>4074</v>
      </c>
    </row>
    <row r="3721" spans="1:1" x14ac:dyDescent="0.25">
      <c r="A3721" s="106" t="s">
        <v>4075</v>
      </c>
    </row>
    <row r="3722" spans="1:1" x14ac:dyDescent="0.25">
      <c r="A3722" s="106" t="s">
        <v>4076</v>
      </c>
    </row>
    <row r="3723" spans="1:1" x14ac:dyDescent="0.25">
      <c r="A3723" s="106" t="s">
        <v>4077</v>
      </c>
    </row>
    <row r="3724" spans="1:1" x14ac:dyDescent="0.25">
      <c r="A3724" s="106" t="s">
        <v>4078</v>
      </c>
    </row>
    <row r="3725" spans="1:1" x14ac:dyDescent="0.25">
      <c r="A3725" s="106" t="s">
        <v>4079</v>
      </c>
    </row>
    <row r="3726" spans="1:1" x14ac:dyDescent="0.25">
      <c r="A3726" s="106" t="s">
        <v>4080</v>
      </c>
    </row>
    <row r="3727" spans="1:1" x14ac:dyDescent="0.25">
      <c r="A3727" s="106" t="s">
        <v>4081</v>
      </c>
    </row>
    <row r="3728" spans="1:1" x14ac:dyDescent="0.25">
      <c r="A3728" s="106" t="s">
        <v>4082</v>
      </c>
    </row>
    <row r="3729" spans="1:1" x14ac:dyDescent="0.25">
      <c r="A3729" s="106" t="s">
        <v>4083</v>
      </c>
    </row>
    <row r="3730" spans="1:1" x14ac:dyDescent="0.25">
      <c r="A3730" s="106" t="s">
        <v>4084</v>
      </c>
    </row>
    <row r="3731" spans="1:1" x14ac:dyDescent="0.25">
      <c r="A3731" s="106" t="s">
        <v>4085</v>
      </c>
    </row>
    <row r="3732" spans="1:1" x14ac:dyDescent="0.25">
      <c r="A3732" s="106" t="s">
        <v>4086</v>
      </c>
    </row>
    <row r="3733" spans="1:1" x14ac:dyDescent="0.25">
      <c r="A3733" s="106" t="s">
        <v>4087</v>
      </c>
    </row>
    <row r="3734" spans="1:1" x14ac:dyDescent="0.25">
      <c r="A3734" s="106" t="s">
        <v>4088</v>
      </c>
    </row>
    <row r="3735" spans="1:1" x14ac:dyDescent="0.25">
      <c r="A3735" s="106" t="s">
        <v>4089</v>
      </c>
    </row>
    <row r="3736" spans="1:1" x14ac:dyDescent="0.25">
      <c r="A3736" s="106" t="s">
        <v>4090</v>
      </c>
    </row>
    <row r="3737" spans="1:1" x14ac:dyDescent="0.25">
      <c r="A3737" s="106" t="s">
        <v>4091</v>
      </c>
    </row>
    <row r="3738" spans="1:1" x14ac:dyDescent="0.25">
      <c r="A3738" s="106" t="s">
        <v>4092</v>
      </c>
    </row>
    <row r="3739" spans="1:1" x14ac:dyDescent="0.25">
      <c r="A3739" s="106" t="s">
        <v>4093</v>
      </c>
    </row>
    <row r="3740" spans="1:1" x14ac:dyDescent="0.25">
      <c r="A3740" s="106" t="s">
        <v>4094</v>
      </c>
    </row>
    <row r="3741" spans="1:1" x14ac:dyDescent="0.25">
      <c r="A3741" s="106" t="s">
        <v>4095</v>
      </c>
    </row>
    <row r="3742" spans="1:1" x14ac:dyDescent="0.25">
      <c r="A3742" s="106" t="s">
        <v>4096</v>
      </c>
    </row>
    <row r="3743" spans="1:1" x14ac:dyDescent="0.25">
      <c r="A3743" s="106" t="s">
        <v>4097</v>
      </c>
    </row>
    <row r="3744" spans="1:1" x14ac:dyDescent="0.25">
      <c r="A3744" s="106" t="s">
        <v>4098</v>
      </c>
    </row>
    <row r="3745" spans="1:1" x14ac:dyDescent="0.25">
      <c r="A3745" s="106" t="s">
        <v>4099</v>
      </c>
    </row>
    <row r="3746" spans="1:1" x14ac:dyDescent="0.25">
      <c r="A3746" s="106" t="s">
        <v>4100</v>
      </c>
    </row>
    <row r="3747" spans="1:1" x14ac:dyDescent="0.25">
      <c r="A3747" s="106" t="s">
        <v>4101</v>
      </c>
    </row>
    <row r="3748" spans="1:1" x14ac:dyDescent="0.25">
      <c r="A3748" s="106" t="s">
        <v>4102</v>
      </c>
    </row>
    <row r="3749" spans="1:1" x14ac:dyDescent="0.25">
      <c r="A3749" s="106" t="s">
        <v>4103</v>
      </c>
    </row>
    <row r="3750" spans="1:1" x14ac:dyDescent="0.25">
      <c r="A3750" s="106" t="s">
        <v>4104</v>
      </c>
    </row>
    <row r="3751" spans="1:1" x14ac:dyDescent="0.25">
      <c r="A3751" s="106" t="s">
        <v>4105</v>
      </c>
    </row>
    <row r="3752" spans="1:1" x14ac:dyDescent="0.25">
      <c r="A3752" s="106" t="s">
        <v>4106</v>
      </c>
    </row>
    <row r="3753" spans="1:1" x14ac:dyDescent="0.25">
      <c r="A3753" s="106" t="s">
        <v>4107</v>
      </c>
    </row>
    <row r="3754" spans="1:1" x14ac:dyDescent="0.25">
      <c r="A3754" s="106" t="s">
        <v>4108</v>
      </c>
    </row>
    <row r="3755" spans="1:1" x14ac:dyDescent="0.25">
      <c r="A3755" s="106" t="s">
        <v>4109</v>
      </c>
    </row>
    <row r="3756" spans="1:1" x14ac:dyDescent="0.25">
      <c r="A3756" s="106" t="s">
        <v>4110</v>
      </c>
    </row>
    <row r="3757" spans="1:1" x14ac:dyDescent="0.25">
      <c r="A3757" s="106" t="s">
        <v>4111</v>
      </c>
    </row>
    <row r="3758" spans="1:1" x14ac:dyDescent="0.25">
      <c r="A3758" s="106" t="s">
        <v>4112</v>
      </c>
    </row>
    <row r="3759" spans="1:1" x14ac:dyDescent="0.25">
      <c r="A3759" s="106" t="s">
        <v>4113</v>
      </c>
    </row>
    <row r="3760" spans="1:1" x14ac:dyDescent="0.25">
      <c r="A3760" s="106" t="s">
        <v>4114</v>
      </c>
    </row>
    <row r="3761" spans="1:1" x14ac:dyDescent="0.25">
      <c r="A3761" s="106" t="s">
        <v>4115</v>
      </c>
    </row>
    <row r="3762" spans="1:1" x14ac:dyDescent="0.25">
      <c r="A3762" s="106" t="s">
        <v>4116</v>
      </c>
    </row>
    <row r="3763" spans="1:1" x14ac:dyDescent="0.25">
      <c r="A3763" s="106" t="s">
        <v>4117</v>
      </c>
    </row>
    <row r="3764" spans="1:1" x14ac:dyDescent="0.25">
      <c r="A3764" s="106" t="s">
        <v>4118</v>
      </c>
    </row>
    <row r="3765" spans="1:1" x14ac:dyDescent="0.25">
      <c r="A3765" s="106" t="s">
        <v>4119</v>
      </c>
    </row>
    <row r="3766" spans="1:1" x14ac:dyDescent="0.25">
      <c r="A3766" s="106" t="s">
        <v>4120</v>
      </c>
    </row>
    <row r="3767" spans="1:1" x14ac:dyDescent="0.25">
      <c r="A3767" s="106" t="s">
        <v>4121</v>
      </c>
    </row>
    <row r="3768" spans="1:1" x14ac:dyDescent="0.25">
      <c r="A3768" s="106" t="s">
        <v>4122</v>
      </c>
    </row>
    <row r="3769" spans="1:1" x14ac:dyDescent="0.25">
      <c r="A3769" s="106" t="s">
        <v>4123</v>
      </c>
    </row>
    <row r="3770" spans="1:1" x14ac:dyDescent="0.25">
      <c r="A3770" s="106" t="s">
        <v>4124</v>
      </c>
    </row>
    <row r="3771" spans="1:1" x14ac:dyDescent="0.25">
      <c r="A3771" s="106" t="s">
        <v>4125</v>
      </c>
    </row>
    <row r="3772" spans="1:1" x14ac:dyDescent="0.25">
      <c r="A3772" s="106" t="s">
        <v>4126</v>
      </c>
    </row>
    <row r="3773" spans="1:1" x14ac:dyDescent="0.25">
      <c r="A3773" s="106" t="s">
        <v>4127</v>
      </c>
    </row>
    <row r="3774" spans="1:1" x14ac:dyDescent="0.25">
      <c r="A3774" s="106" t="s">
        <v>4128</v>
      </c>
    </row>
    <row r="3775" spans="1:1" x14ac:dyDescent="0.25">
      <c r="A3775" s="106" t="s">
        <v>4129</v>
      </c>
    </row>
    <row r="3776" spans="1:1" x14ac:dyDescent="0.25">
      <c r="A3776" s="106" t="s">
        <v>4130</v>
      </c>
    </row>
    <row r="3777" spans="1:1" x14ac:dyDescent="0.25">
      <c r="A3777" s="106" t="s">
        <v>4131</v>
      </c>
    </row>
    <row r="3778" spans="1:1" x14ac:dyDescent="0.25">
      <c r="A3778" s="106" t="s">
        <v>4132</v>
      </c>
    </row>
    <row r="3779" spans="1:1" x14ac:dyDescent="0.25">
      <c r="A3779" s="106" t="s">
        <v>4133</v>
      </c>
    </row>
    <row r="3780" spans="1:1" x14ac:dyDescent="0.25">
      <c r="A3780" s="106" t="s">
        <v>4134</v>
      </c>
    </row>
    <row r="3781" spans="1:1" x14ac:dyDescent="0.25">
      <c r="A3781" s="106" t="s">
        <v>4135</v>
      </c>
    </row>
    <row r="3782" spans="1:1" x14ac:dyDescent="0.25">
      <c r="A3782" s="106" t="s">
        <v>4136</v>
      </c>
    </row>
    <row r="3783" spans="1:1" x14ac:dyDescent="0.25">
      <c r="A3783" s="106" t="s">
        <v>4137</v>
      </c>
    </row>
    <row r="3784" spans="1:1" x14ac:dyDescent="0.25">
      <c r="A3784" s="106" t="s">
        <v>4138</v>
      </c>
    </row>
    <row r="3785" spans="1:1" x14ac:dyDescent="0.25">
      <c r="A3785" s="106" t="s">
        <v>4139</v>
      </c>
    </row>
    <row r="3786" spans="1:1" x14ac:dyDescent="0.25">
      <c r="A3786" s="106" t="s">
        <v>4140</v>
      </c>
    </row>
    <row r="3787" spans="1:1" x14ac:dyDescent="0.25">
      <c r="A3787" s="106" t="s">
        <v>4141</v>
      </c>
    </row>
    <row r="3788" spans="1:1" x14ac:dyDescent="0.25">
      <c r="A3788" s="106" t="s">
        <v>4142</v>
      </c>
    </row>
    <row r="3789" spans="1:1" x14ac:dyDescent="0.25">
      <c r="A3789" s="106" t="s">
        <v>4143</v>
      </c>
    </row>
    <row r="3790" spans="1:1" x14ac:dyDescent="0.25">
      <c r="A3790" s="106" t="s">
        <v>4144</v>
      </c>
    </row>
    <row r="3791" spans="1:1" x14ac:dyDescent="0.25">
      <c r="A3791" s="106" t="s">
        <v>4145</v>
      </c>
    </row>
    <row r="3792" spans="1:1" x14ac:dyDescent="0.25">
      <c r="A3792" s="106" t="s">
        <v>4146</v>
      </c>
    </row>
    <row r="3793" spans="1:1" x14ac:dyDescent="0.25">
      <c r="A3793" s="106" t="s">
        <v>4147</v>
      </c>
    </row>
    <row r="3794" spans="1:1" x14ac:dyDescent="0.25">
      <c r="A3794" s="106" t="s">
        <v>4148</v>
      </c>
    </row>
    <row r="3795" spans="1:1" x14ac:dyDescent="0.25">
      <c r="A3795" s="106" t="s">
        <v>4149</v>
      </c>
    </row>
    <row r="3796" spans="1:1" x14ac:dyDescent="0.25">
      <c r="A3796" s="106" t="s">
        <v>4150</v>
      </c>
    </row>
    <row r="3797" spans="1:1" x14ac:dyDescent="0.25">
      <c r="A3797" s="106" t="s">
        <v>4151</v>
      </c>
    </row>
    <row r="3798" spans="1:1" x14ac:dyDescent="0.25">
      <c r="A3798" s="106" t="s">
        <v>4152</v>
      </c>
    </row>
    <row r="3799" spans="1:1" x14ac:dyDescent="0.25">
      <c r="A3799" s="106" t="s">
        <v>4153</v>
      </c>
    </row>
    <row r="3800" spans="1:1" x14ac:dyDescent="0.25">
      <c r="A3800" s="106" t="s">
        <v>4154</v>
      </c>
    </row>
    <row r="3801" spans="1:1" x14ac:dyDescent="0.25">
      <c r="A3801" s="106" t="s">
        <v>4155</v>
      </c>
    </row>
    <row r="3802" spans="1:1" x14ac:dyDescent="0.25">
      <c r="A3802" s="106" t="s">
        <v>4156</v>
      </c>
    </row>
    <row r="3803" spans="1:1" x14ac:dyDescent="0.25">
      <c r="A3803" s="106" t="s">
        <v>4157</v>
      </c>
    </row>
    <row r="3804" spans="1:1" x14ac:dyDescent="0.25">
      <c r="A3804" s="106" t="s">
        <v>4158</v>
      </c>
    </row>
    <row r="3805" spans="1:1" x14ac:dyDescent="0.25">
      <c r="A3805" s="106" t="s">
        <v>4159</v>
      </c>
    </row>
    <row r="3806" spans="1:1" x14ac:dyDescent="0.25">
      <c r="A3806" s="106" t="s">
        <v>4160</v>
      </c>
    </row>
    <row r="3807" spans="1:1" x14ac:dyDescent="0.25">
      <c r="A3807" s="106" t="s">
        <v>4161</v>
      </c>
    </row>
    <row r="3808" spans="1:1" x14ac:dyDescent="0.25">
      <c r="A3808" s="106" t="s">
        <v>4162</v>
      </c>
    </row>
    <row r="3809" spans="1:1" x14ac:dyDescent="0.25">
      <c r="A3809" s="106" t="s">
        <v>4163</v>
      </c>
    </row>
    <row r="3810" spans="1:1" x14ac:dyDescent="0.25">
      <c r="A3810" s="106" t="s">
        <v>4164</v>
      </c>
    </row>
    <row r="3811" spans="1:1" x14ac:dyDescent="0.25">
      <c r="A3811" s="106" t="s">
        <v>4165</v>
      </c>
    </row>
    <row r="3812" spans="1:1" x14ac:dyDescent="0.25">
      <c r="A3812" s="106" t="s">
        <v>4166</v>
      </c>
    </row>
    <row r="3813" spans="1:1" x14ac:dyDescent="0.25">
      <c r="A3813" s="106" t="s">
        <v>4167</v>
      </c>
    </row>
    <row r="3814" spans="1:1" x14ac:dyDescent="0.25">
      <c r="A3814" s="106" t="s">
        <v>4168</v>
      </c>
    </row>
    <row r="3815" spans="1:1" x14ac:dyDescent="0.25">
      <c r="A3815" s="106" t="s">
        <v>4169</v>
      </c>
    </row>
    <row r="3816" spans="1:1" x14ac:dyDescent="0.25">
      <c r="A3816" s="106" t="s">
        <v>4170</v>
      </c>
    </row>
    <row r="3817" spans="1:1" x14ac:dyDescent="0.25">
      <c r="A3817" s="106" t="s">
        <v>4171</v>
      </c>
    </row>
    <row r="3818" spans="1:1" x14ac:dyDescent="0.25">
      <c r="A3818" s="106" t="s">
        <v>4172</v>
      </c>
    </row>
    <row r="3819" spans="1:1" x14ac:dyDescent="0.25">
      <c r="A3819" s="106" t="s">
        <v>4173</v>
      </c>
    </row>
    <row r="3820" spans="1:1" x14ac:dyDescent="0.25">
      <c r="A3820" s="106" t="s">
        <v>4174</v>
      </c>
    </row>
    <row r="3821" spans="1:1" x14ac:dyDescent="0.25">
      <c r="A3821" s="106" t="s">
        <v>4175</v>
      </c>
    </row>
    <row r="3822" spans="1:1" x14ac:dyDescent="0.25">
      <c r="A3822" s="106" t="s">
        <v>4176</v>
      </c>
    </row>
    <row r="3823" spans="1:1" x14ac:dyDescent="0.25">
      <c r="A3823" s="106" t="s">
        <v>4177</v>
      </c>
    </row>
    <row r="3824" spans="1:1" x14ac:dyDescent="0.25">
      <c r="A3824" s="106" t="s">
        <v>4178</v>
      </c>
    </row>
    <row r="3825" spans="1:1" x14ac:dyDescent="0.25">
      <c r="A3825" s="106" t="s">
        <v>4179</v>
      </c>
    </row>
    <row r="3826" spans="1:1" x14ac:dyDescent="0.25">
      <c r="A3826" s="106" t="s">
        <v>4180</v>
      </c>
    </row>
    <row r="3827" spans="1:1" x14ac:dyDescent="0.25">
      <c r="A3827" s="106" t="s">
        <v>4181</v>
      </c>
    </row>
    <row r="3828" spans="1:1" x14ac:dyDescent="0.25">
      <c r="A3828" s="106" t="s">
        <v>4182</v>
      </c>
    </row>
    <row r="3829" spans="1:1" x14ac:dyDescent="0.25">
      <c r="A3829" s="106" t="s">
        <v>4183</v>
      </c>
    </row>
    <row r="3830" spans="1:1" x14ac:dyDescent="0.25">
      <c r="A3830" s="106" t="s">
        <v>4184</v>
      </c>
    </row>
    <row r="3831" spans="1:1" x14ac:dyDescent="0.25">
      <c r="A3831" s="106" t="s">
        <v>4185</v>
      </c>
    </row>
    <row r="3832" spans="1:1" x14ac:dyDescent="0.25">
      <c r="A3832" s="106" t="s">
        <v>4186</v>
      </c>
    </row>
    <row r="3833" spans="1:1" x14ac:dyDescent="0.25">
      <c r="A3833" s="106" t="s">
        <v>4187</v>
      </c>
    </row>
    <row r="3834" spans="1:1" x14ac:dyDescent="0.25">
      <c r="A3834" s="106" t="s">
        <v>4188</v>
      </c>
    </row>
    <row r="3835" spans="1:1" x14ac:dyDescent="0.25">
      <c r="A3835" s="106" t="s">
        <v>4189</v>
      </c>
    </row>
    <row r="3836" spans="1:1" x14ac:dyDescent="0.25">
      <c r="A3836" s="106" t="s">
        <v>4190</v>
      </c>
    </row>
    <row r="3837" spans="1:1" x14ac:dyDescent="0.25">
      <c r="A3837" s="106" t="s">
        <v>4191</v>
      </c>
    </row>
    <row r="3838" spans="1:1" x14ac:dyDescent="0.25">
      <c r="A3838" s="106" t="s">
        <v>4192</v>
      </c>
    </row>
    <row r="3839" spans="1:1" x14ac:dyDescent="0.25">
      <c r="A3839" s="106" t="s">
        <v>4193</v>
      </c>
    </row>
    <row r="3840" spans="1:1" x14ac:dyDescent="0.25">
      <c r="A3840" s="106" t="s">
        <v>4194</v>
      </c>
    </row>
    <row r="3841" spans="1:1" x14ac:dyDescent="0.25">
      <c r="A3841" s="106" t="s">
        <v>4195</v>
      </c>
    </row>
    <row r="3842" spans="1:1" x14ac:dyDescent="0.25">
      <c r="A3842" s="106" t="s">
        <v>4196</v>
      </c>
    </row>
    <row r="3843" spans="1:1" x14ac:dyDescent="0.25">
      <c r="A3843" s="106" t="s">
        <v>4197</v>
      </c>
    </row>
    <row r="3844" spans="1:1" x14ac:dyDescent="0.25">
      <c r="A3844" s="106" t="s">
        <v>4198</v>
      </c>
    </row>
    <row r="3845" spans="1:1" x14ac:dyDescent="0.25">
      <c r="A3845" s="106" t="s">
        <v>4199</v>
      </c>
    </row>
    <row r="3846" spans="1:1" x14ac:dyDescent="0.25">
      <c r="A3846" s="106" t="s">
        <v>4200</v>
      </c>
    </row>
    <row r="3847" spans="1:1" x14ac:dyDescent="0.25">
      <c r="A3847" s="106" t="s">
        <v>4201</v>
      </c>
    </row>
    <row r="3848" spans="1:1" x14ac:dyDescent="0.25">
      <c r="A3848" s="106" t="s">
        <v>4202</v>
      </c>
    </row>
    <row r="3849" spans="1:1" x14ac:dyDescent="0.25">
      <c r="A3849" s="106" t="s">
        <v>4203</v>
      </c>
    </row>
    <row r="3850" spans="1:1" x14ac:dyDescent="0.25">
      <c r="A3850" s="106" t="s">
        <v>4204</v>
      </c>
    </row>
    <row r="3851" spans="1:1" x14ac:dyDescent="0.25">
      <c r="A3851" s="106" t="s">
        <v>4205</v>
      </c>
    </row>
    <row r="3852" spans="1:1" x14ac:dyDescent="0.25">
      <c r="A3852" s="106" t="s">
        <v>4206</v>
      </c>
    </row>
    <row r="3853" spans="1:1" x14ac:dyDescent="0.25">
      <c r="A3853" s="106" t="s">
        <v>4207</v>
      </c>
    </row>
    <row r="3854" spans="1:1" x14ac:dyDescent="0.25">
      <c r="A3854" s="106" t="s">
        <v>4208</v>
      </c>
    </row>
    <row r="3855" spans="1:1" x14ac:dyDescent="0.25">
      <c r="A3855" s="106" t="s">
        <v>4209</v>
      </c>
    </row>
    <row r="3856" spans="1:1" x14ac:dyDescent="0.25">
      <c r="A3856" s="106" t="s">
        <v>4210</v>
      </c>
    </row>
    <row r="3857" spans="1:1" x14ac:dyDescent="0.25">
      <c r="A3857" s="106" t="s">
        <v>4211</v>
      </c>
    </row>
    <row r="3858" spans="1:1" x14ac:dyDescent="0.25">
      <c r="A3858" s="106" t="s">
        <v>4212</v>
      </c>
    </row>
    <row r="3859" spans="1:1" x14ac:dyDescent="0.25">
      <c r="A3859" s="106" t="s">
        <v>4213</v>
      </c>
    </row>
    <row r="3860" spans="1:1" x14ac:dyDescent="0.25">
      <c r="A3860" s="106" t="s">
        <v>4214</v>
      </c>
    </row>
    <row r="3861" spans="1:1" x14ac:dyDescent="0.25">
      <c r="A3861" s="106" t="s">
        <v>4215</v>
      </c>
    </row>
    <row r="3862" spans="1:1" x14ac:dyDescent="0.25">
      <c r="A3862" s="106" t="s">
        <v>4216</v>
      </c>
    </row>
    <row r="3863" spans="1:1" x14ac:dyDescent="0.25">
      <c r="A3863" s="106" t="s">
        <v>4217</v>
      </c>
    </row>
    <row r="3864" spans="1:1" x14ac:dyDescent="0.25">
      <c r="A3864" s="106" t="s">
        <v>4218</v>
      </c>
    </row>
    <row r="3865" spans="1:1" x14ac:dyDescent="0.25">
      <c r="A3865" s="106" t="s">
        <v>4219</v>
      </c>
    </row>
    <row r="3866" spans="1:1" x14ac:dyDescent="0.25">
      <c r="A3866" s="106" t="s">
        <v>4220</v>
      </c>
    </row>
    <row r="3867" spans="1:1" x14ac:dyDescent="0.25">
      <c r="A3867" s="106" t="s">
        <v>4221</v>
      </c>
    </row>
    <row r="3868" spans="1:1" x14ac:dyDescent="0.25">
      <c r="A3868" s="106" t="s">
        <v>4222</v>
      </c>
    </row>
    <row r="3869" spans="1:1" x14ac:dyDescent="0.25">
      <c r="A3869" s="106" t="s">
        <v>4223</v>
      </c>
    </row>
    <row r="3870" spans="1:1" x14ac:dyDescent="0.25">
      <c r="A3870" s="106" t="s">
        <v>4224</v>
      </c>
    </row>
    <row r="3871" spans="1:1" x14ac:dyDescent="0.25">
      <c r="A3871" s="106" t="s">
        <v>4225</v>
      </c>
    </row>
    <row r="3872" spans="1:1" x14ac:dyDescent="0.25">
      <c r="A3872" s="106" t="s">
        <v>4226</v>
      </c>
    </row>
    <row r="3873" spans="1:1" x14ac:dyDescent="0.25">
      <c r="A3873" s="106" t="s">
        <v>4227</v>
      </c>
    </row>
    <row r="3874" spans="1:1" x14ac:dyDescent="0.25">
      <c r="A3874" s="106" t="s">
        <v>4228</v>
      </c>
    </row>
    <row r="3875" spans="1:1" x14ac:dyDescent="0.25">
      <c r="A3875" s="106" t="s">
        <v>4229</v>
      </c>
    </row>
    <row r="3876" spans="1:1" x14ac:dyDescent="0.25">
      <c r="A3876" s="106" t="s">
        <v>4230</v>
      </c>
    </row>
    <row r="3877" spans="1:1" x14ac:dyDescent="0.25">
      <c r="A3877" s="106" t="s">
        <v>4231</v>
      </c>
    </row>
    <row r="3878" spans="1:1" x14ac:dyDescent="0.25">
      <c r="A3878" s="106" t="s">
        <v>4232</v>
      </c>
    </row>
    <row r="3879" spans="1:1" x14ac:dyDescent="0.25">
      <c r="A3879" s="106" t="s">
        <v>4233</v>
      </c>
    </row>
    <row r="3880" spans="1:1" x14ac:dyDescent="0.25">
      <c r="A3880" s="106" t="s">
        <v>4234</v>
      </c>
    </row>
    <row r="3881" spans="1:1" x14ac:dyDescent="0.25">
      <c r="A3881" s="106" t="s">
        <v>4235</v>
      </c>
    </row>
    <row r="3882" spans="1:1" x14ac:dyDescent="0.25">
      <c r="A3882" s="106" t="s">
        <v>4236</v>
      </c>
    </row>
    <row r="3883" spans="1:1" x14ac:dyDescent="0.25">
      <c r="A3883" s="106" t="s">
        <v>4237</v>
      </c>
    </row>
    <row r="3884" spans="1:1" x14ac:dyDescent="0.25">
      <c r="A3884" s="106" t="s">
        <v>4238</v>
      </c>
    </row>
    <row r="3885" spans="1:1" x14ac:dyDescent="0.25">
      <c r="A3885" s="106" t="s">
        <v>4239</v>
      </c>
    </row>
    <row r="3886" spans="1:1" x14ac:dyDescent="0.25">
      <c r="A3886" s="106" t="s">
        <v>4240</v>
      </c>
    </row>
    <row r="3887" spans="1:1" x14ac:dyDescent="0.25">
      <c r="A3887" s="106" t="s">
        <v>4241</v>
      </c>
    </row>
    <row r="3888" spans="1:1" x14ac:dyDescent="0.25">
      <c r="A3888" s="106" t="s">
        <v>4242</v>
      </c>
    </row>
    <row r="3889" spans="1:1" x14ac:dyDescent="0.25">
      <c r="A3889" s="106" t="s">
        <v>4243</v>
      </c>
    </row>
    <row r="3890" spans="1:1" x14ac:dyDescent="0.25">
      <c r="A3890" s="106" t="s">
        <v>4244</v>
      </c>
    </row>
    <row r="3891" spans="1:1" x14ac:dyDescent="0.25">
      <c r="A3891" s="106" t="s">
        <v>4245</v>
      </c>
    </row>
    <row r="3892" spans="1:1" x14ac:dyDescent="0.25">
      <c r="A3892" s="106" t="s">
        <v>4246</v>
      </c>
    </row>
    <row r="3893" spans="1:1" x14ac:dyDescent="0.25">
      <c r="A3893" s="106" t="s">
        <v>4247</v>
      </c>
    </row>
    <row r="3894" spans="1:1" x14ac:dyDescent="0.25">
      <c r="A3894" s="106" t="s">
        <v>4248</v>
      </c>
    </row>
    <row r="3895" spans="1:1" x14ac:dyDescent="0.25">
      <c r="A3895" s="106" t="s">
        <v>4249</v>
      </c>
    </row>
    <row r="3896" spans="1:1" x14ac:dyDescent="0.25">
      <c r="A3896" s="106" t="s">
        <v>4250</v>
      </c>
    </row>
    <row r="3897" spans="1:1" x14ac:dyDescent="0.25">
      <c r="A3897" s="106" t="s">
        <v>4251</v>
      </c>
    </row>
    <row r="3898" spans="1:1" x14ac:dyDescent="0.25">
      <c r="A3898" s="106" t="s">
        <v>4252</v>
      </c>
    </row>
    <row r="3899" spans="1:1" x14ac:dyDescent="0.25">
      <c r="A3899" s="106" t="s">
        <v>4253</v>
      </c>
    </row>
    <row r="3900" spans="1:1" x14ac:dyDescent="0.25">
      <c r="A3900" s="106" t="s">
        <v>4254</v>
      </c>
    </row>
    <row r="3901" spans="1:1" x14ac:dyDescent="0.25">
      <c r="A3901" s="106" t="s">
        <v>4255</v>
      </c>
    </row>
    <row r="3902" spans="1:1" x14ac:dyDescent="0.25">
      <c r="A3902" s="106" t="s">
        <v>4256</v>
      </c>
    </row>
    <row r="3903" spans="1:1" x14ac:dyDescent="0.25">
      <c r="A3903" s="106" t="s">
        <v>4257</v>
      </c>
    </row>
    <row r="3904" spans="1:1" x14ac:dyDescent="0.25">
      <c r="A3904" s="106" t="s">
        <v>4258</v>
      </c>
    </row>
    <row r="3905" spans="1:1" x14ac:dyDescent="0.25">
      <c r="A3905" s="106" t="s">
        <v>4259</v>
      </c>
    </row>
    <row r="3906" spans="1:1" x14ac:dyDescent="0.25">
      <c r="A3906" s="106" t="s">
        <v>4260</v>
      </c>
    </row>
    <row r="3907" spans="1:1" x14ac:dyDescent="0.25">
      <c r="A3907" s="106" t="s">
        <v>4261</v>
      </c>
    </row>
    <row r="3908" spans="1:1" x14ac:dyDescent="0.25">
      <c r="A3908" s="106" t="s">
        <v>4262</v>
      </c>
    </row>
    <row r="3909" spans="1:1" x14ac:dyDescent="0.25">
      <c r="A3909" s="106" t="s">
        <v>4263</v>
      </c>
    </row>
    <row r="3910" spans="1:1" x14ac:dyDescent="0.25">
      <c r="A3910" s="106" t="s">
        <v>4264</v>
      </c>
    </row>
    <row r="3911" spans="1:1" x14ac:dyDescent="0.25">
      <c r="A3911" s="106" t="s">
        <v>4265</v>
      </c>
    </row>
    <row r="3912" spans="1:1" x14ac:dyDescent="0.25">
      <c r="A3912" s="106" t="s">
        <v>4266</v>
      </c>
    </row>
    <row r="3913" spans="1:1" x14ac:dyDescent="0.25">
      <c r="A3913" s="106" t="s">
        <v>4267</v>
      </c>
    </row>
    <row r="3914" spans="1:1" x14ac:dyDescent="0.25">
      <c r="A3914" s="106" t="s">
        <v>4268</v>
      </c>
    </row>
    <row r="3915" spans="1:1" x14ac:dyDescent="0.25">
      <c r="A3915" s="106" t="s">
        <v>4269</v>
      </c>
    </row>
    <row r="3916" spans="1:1" x14ac:dyDescent="0.25">
      <c r="A3916" s="106" t="s">
        <v>4270</v>
      </c>
    </row>
    <row r="3917" spans="1:1" x14ac:dyDescent="0.25">
      <c r="A3917" s="106" t="s">
        <v>4271</v>
      </c>
    </row>
    <row r="3918" spans="1:1" x14ac:dyDescent="0.25">
      <c r="A3918" s="106" t="s">
        <v>4272</v>
      </c>
    </row>
    <row r="3919" spans="1:1" x14ac:dyDescent="0.25">
      <c r="A3919" s="106" t="s">
        <v>4273</v>
      </c>
    </row>
    <row r="3920" spans="1:1" x14ac:dyDescent="0.25">
      <c r="A3920" s="106" t="s">
        <v>4274</v>
      </c>
    </row>
    <row r="3921" spans="1:1" x14ac:dyDescent="0.25">
      <c r="A3921" s="106" t="s">
        <v>4275</v>
      </c>
    </row>
    <row r="3922" spans="1:1" x14ac:dyDescent="0.25">
      <c r="A3922" s="106" t="s">
        <v>4276</v>
      </c>
    </row>
    <row r="3923" spans="1:1" x14ac:dyDescent="0.25">
      <c r="A3923" s="106" t="s">
        <v>4277</v>
      </c>
    </row>
    <row r="3924" spans="1:1" x14ac:dyDescent="0.25">
      <c r="A3924" s="106" t="s">
        <v>4278</v>
      </c>
    </row>
    <row r="3925" spans="1:1" x14ac:dyDescent="0.25">
      <c r="A3925" s="106" t="s">
        <v>4279</v>
      </c>
    </row>
    <row r="3926" spans="1:1" x14ac:dyDescent="0.25">
      <c r="A3926" s="106" t="s">
        <v>4280</v>
      </c>
    </row>
    <row r="3927" spans="1:1" x14ac:dyDescent="0.25">
      <c r="A3927" s="106" t="s">
        <v>4281</v>
      </c>
    </row>
    <row r="3928" spans="1:1" x14ac:dyDescent="0.25">
      <c r="A3928" s="106" t="s">
        <v>4282</v>
      </c>
    </row>
    <row r="3929" spans="1:1" x14ac:dyDescent="0.25">
      <c r="A3929" s="106" t="s">
        <v>4283</v>
      </c>
    </row>
    <row r="3930" spans="1:1" x14ac:dyDescent="0.25">
      <c r="A3930" s="106" t="s">
        <v>4284</v>
      </c>
    </row>
    <row r="3931" spans="1:1" x14ac:dyDescent="0.25">
      <c r="A3931" s="106" t="s">
        <v>4285</v>
      </c>
    </row>
    <row r="3932" spans="1:1" x14ac:dyDescent="0.25">
      <c r="A3932" s="106" t="s">
        <v>4286</v>
      </c>
    </row>
    <row r="3933" spans="1:1" x14ac:dyDescent="0.25">
      <c r="A3933" s="106" t="s">
        <v>4287</v>
      </c>
    </row>
    <row r="3934" spans="1:1" x14ac:dyDescent="0.25">
      <c r="A3934" s="106" t="s">
        <v>4288</v>
      </c>
    </row>
    <row r="3935" spans="1:1" x14ac:dyDescent="0.25">
      <c r="A3935" s="106" t="s">
        <v>4289</v>
      </c>
    </row>
    <row r="3936" spans="1:1" x14ac:dyDescent="0.25">
      <c r="A3936" s="106" t="s">
        <v>4290</v>
      </c>
    </row>
    <row r="3937" spans="1:1" x14ac:dyDescent="0.25">
      <c r="A3937" s="106" t="s">
        <v>4291</v>
      </c>
    </row>
    <row r="3938" spans="1:1" x14ac:dyDescent="0.25">
      <c r="A3938" s="106" t="s">
        <v>4292</v>
      </c>
    </row>
    <row r="3939" spans="1:1" x14ac:dyDescent="0.25">
      <c r="A3939" s="106" t="s">
        <v>4293</v>
      </c>
    </row>
    <row r="3940" spans="1:1" x14ac:dyDescent="0.25">
      <c r="A3940" s="106" t="s">
        <v>4294</v>
      </c>
    </row>
    <row r="3941" spans="1:1" x14ac:dyDescent="0.25">
      <c r="A3941" s="106" t="s">
        <v>4295</v>
      </c>
    </row>
    <row r="3942" spans="1:1" x14ac:dyDescent="0.25">
      <c r="A3942" s="106" t="s">
        <v>4296</v>
      </c>
    </row>
    <row r="3943" spans="1:1" x14ac:dyDescent="0.25">
      <c r="A3943" s="106" t="s">
        <v>4297</v>
      </c>
    </row>
    <row r="3944" spans="1:1" x14ac:dyDescent="0.25">
      <c r="A3944" s="106" t="s">
        <v>4298</v>
      </c>
    </row>
    <row r="3945" spans="1:1" x14ac:dyDescent="0.25">
      <c r="A3945" s="106" t="s">
        <v>4299</v>
      </c>
    </row>
    <row r="3946" spans="1:1" x14ac:dyDescent="0.25">
      <c r="A3946" s="106" t="s">
        <v>4300</v>
      </c>
    </row>
    <row r="3947" spans="1:1" x14ac:dyDescent="0.25">
      <c r="A3947" s="106" t="s">
        <v>4301</v>
      </c>
    </row>
    <row r="3948" spans="1:1" x14ac:dyDescent="0.25">
      <c r="A3948" s="106" t="s">
        <v>4302</v>
      </c>
    </row>
    <row r="3949" spans="1:1" x14ac:dyDescent="0.25">
      <c r="A3949" s="106" t="s">
        <v>4303</v>
      </c>
    </row>
    <row r="3950" spans="1:1" x14ac:dyDescent="0.25">
      <c r="A3950" s="106" t="s">
        <v>4304</v>
      </c>
    </row>
    <row r="3951" spans="1:1" x14ac:dyDescent="0.25">
      <c r="A3951" s="106" t="s">
        <v>4305</v>
      </c>
    </row>
    <row r="3952" spans="1:1" x14ac:dyDescent="0.25">
      <c r="A3952" s="106" t="s">
        <v>4306</v>
      </c>
    </row>
    <row r="3953" spans="1:1" x14ac:dyDescent="0.25">
      <c r="A3953" s="106" t="s">
        <v>4307</v>
      </c>
    </row>
    <row r="3954" spans="1:1" x14ac:dyDescent="0.25">
      <c r="A3954" s="106" t="s">
        <v>4308</v>
      </c>
    </row>
    <row r="3955" spans="1:1" x14ac:dyDescent="0.25">
      <c r="A3955" s="106" t="s">
        <v>4309</v>
      </c>
    </row>
    <row r="3956" spans="1:1" x14ac:dyDescent="0.25">
      <c r="A3956" s="106" t="s">
        <v>4310</v>
      </c>
    </row>
    <row r="3957" spans="1:1" x14ac:dyDescent="0.25">
      <c r="A3957" s="106" t="s">
        <v>4311</v>
      </c>
    </row>
    <row r="3958" spans="1:1" x14ac:dyDescent="0.25">
      <c r="A3958" s="106" t="s">
        <v>4312</v>
      </c>
    </row>
    <row r="3959" spans="1:1" x14ac:dyDescent="0.25">
      <c r="A3959" s="106" t="s">
        <v>4313</v>
      </c>
    </row>
    <row r="3960" spans="1:1" x14ac:dyDescent="0.25">
      <c r="A3960" s="106" t="s">
        <v>4314</v>
      </c>
    </row>
    <row r="3961" spans="1:1" x14ac:dyDescent="0.25">
      <c r="A3961" s="106" t="s">
        <v>4315</v>
      </c>
    </row>
    <row r="3962" spans="1:1" x14ac:dyDescent="0.25">
      <c r="A3962" s="106" t="s">
        <v>4316</v>
      </c>
    </row>
    <row r="3963" spans="1:1" x14ac:dyDescent="0.25">
      <c r="A3963" s="106" t="s">
        <v>4317</v>
      </c>
    </row>
    <row r="3964" spans="1:1" x14ac:dyDescent="0.25">
      <c r="A3964" s="106" t="s">
        <v>4318</v>
      </c>
    </row>
    <row r="3965" spans="1:1" x14ac:dyDescent="0.25">
      <c r="A3965" s="106" t="s">
        <v>4319</v>
      </c>
    </row>
    <row r="3966" spans="1:1" x14ac:dyDescent="0.25">
      <c r="A3966" s="106" t="s">
        <v>4320</v>
      </c>
    </row>
    <row r="3967" spans="1:1" x14ac:dyDescent="0.25">
      <c r="A3967" s="106" t="s">
        <v>4321</v>
      </c>
    </row>
    <row r="3968" spans="1:1" x14ac:dyDescent="0.25">
      <c r="A3968" s="106" t="s">
        <v>4322</v>
      </c>
    </row>
    <row r="3969" spans="1:1" x14ac:dyDescent="0.25">
      <c r="A3969" s="106" t="s">
        <v>4323</v>
      </c>
    </row>
    <row r="3970" spans="1:1" x14ac:dyDescent="0.25">
      <c r="A3970" s="106" t="s">
        <v>4324</v>
      </c>
    </row>
    <row r="3971" spans="1:1" x14ac:dyDescent="0.25">
      <c r="A3971" s="106" t="s">
        <v>4325</v>
      </c>
    </row>
    <row r="3972" spans="1:1" x14ac:dyDescent="0.25">
      <c r="A3972" s="106" t="s">
        <v>4326</v>
      </c>
    </row>
    <row r="3973" spans="1:1" x14ac:dyDescent="0.25">
      <c r="A3973" s="106" t="s">
        <v>4327</v>
      </c>
    </row>
    <row r="3974" spans="1:1" x14ac:dyDescent="0.25">
      <c r="A3974" s="106" t="s">
        <v>4328</v>
      </c>
    </row>
    <row r="3975" spans="1:1" x14ac:dyDescent="0.25">
      <c r="A3975" s="106" t="s">
        <v>4329</v>
      </c>
    </row>
    <row r="3976" spans="1:1" x14ac:dyDescent="0.25">
      <c r="A3976" s="106" t="s">
        <v>4330</v>
      </c>
    </row>
    <row r="3977" spans="1:1" x14ac:dyDescent="0.25">
      <c r="A3977" s="106" t="s">
        <v>4331</v>
      </c>
    </row>
    <row r="3978" spans="1:1" x14ac:dyDescent="0.25">
      <c r="A3978" s="106" t="s">
        <v>4332</v>
      </c>
    </row>
    <row r="3979" spans="1:1" x14ac:dyDescent="0.25">
      <c r="A3979" s="106" t="s">
        <v>4333</v>
      </c>
    </row>
    <row r="3980" spans="1:1" x14ac:dyDescent="0.25">
      <c r="A3980" s="106" t="s">
        <v>4334</v>
      </c>
    </row>
    <row r="3981" spans="1:1" x14ac:dyDescent="0.25">
      <c r="A3981" s="106" t="s">
        <v>4335</v>
      </c>
    </row>
    <row r="3982" spans="1:1" x14ac:dyDescent="0.25">
      <c r="A3982" s="106" t="s">
        <v>4336</v>
      </c>
    </row>
    <row r="3983" spans="1:1" x14ac:dyDescent="0.25">
      <c r="A3983" s="106" t="s">
        <v>4337</v>
      </c>
    </row>
    <row r="3984" spans="1:1" x14ac:dyDescent="0.25">
      <c r="A3984" s="106" t="s">
        <v>4338</v>
      </c>
    </row>
    <row r="3985" spans="1:1" x14ac:dyDescent="0.25">
      <c r="A3985" s="106" t="s">
        <v>4339</v>
      </c>
    </row>
    <row r="3986" spans="1:1" x14ac:dyDescent="0.25">
      <c r="A3986" s="106" t="s">
        <v>4340</v>
      </c>
    </row>
    <row r="3987" spans="1:1" x14ac:dyDescent="0.25">
      <c r="A3987" s="106" t="s">
        <v>4341</v>
      </c>
    </row>
    <row r="3988" spans="1:1" x14ac:dyDescent="0.25">
      <c r="A3988" s="106" t="s">
        <v>4342</v>
      </c>
    </row>
    <row r="3989" spans="1:1" x14ac:dyDescent="0.25">
      <c r="A3989" s="106" t="s">
        <v>4343</v>
      </c>
    </row>
    <row r="3990" spans="1:1" x14ac:dyDescent="0.25">
      <c r="A3990" s="106" t="s">
        <v>4344</v>
      </c>
    </row>
    <row r="3991" spans="1:1" x14ac:dyDescent="0.25">
      <c r="A3991" s="106" t="s">
        <v>4345</v>
      </c>
    </row>
    <row r="3992" spans="1:1" x14ac:dyDescent="0.25">
      <c r="A3992" s="106" t="s">
        <v>4346</v>
      </c>
    </row>
    <row r="3993" spans="1:1" x14ac:dyDescent="0.25">
      <c r="A3993" s="106" t="s">
        <v>4347</v>
      </c>
    </row>
    <row r="3994" spans="1:1" x14ac:dyDescent="0.25">
      <c r="A3994" s="106" t="s">
        <v>4348</v>
      </c>
    </row>
    <row r="3995" spans="1:1" x14ac:dyDescent="0.25">
      <c r="A3995" s="106" t="s">
        <v>4349</v>
      </c>
    </row>
    <row r="3996" spans="1:1" x14ac:dyDescent="0.25">
      <c r="A3996" s="106" t="s">
        <v>4350</v>
      </c>
    </row>
    <row r="3997" spans="1:1" x14ac:dyDescent="0.25">
      <c r="A3997" s="106" t="s">
        <v>4351</v>
      </c>
    </row>
    <row r="3998" spans="1:1" x14ac:dyDescent="0.25">
      <c r="A3998" s="106" t="s">
        <v>4352</v>
      </c>
    </row>
    <row r="3999" spans="1:1" x14ac:dyDescent="0.25">
      <c r="A3999" s="106" t="s">
        <v>4353</v>
      </c>
    </row>
    <row r="4000" spans="1:1" x14ac:dyDescent="0.25">
      <c r="A4000" s="106" t="s">
        <v>4354</v>
      </c>
    </row>
    <row r="4001" spans="1:1" x14ac:dyDescent="0.25">
      <c r="A4001" s="106" t="s">
        <v>4355</v>
      </c>
    </row>
    <row r="4002" spans="1:1" x14ac:dyDescent="0.25">
      <c r="A4002" s="106" t="s">
        <v>4356</v>
      </c>
    </row>
    <row r="4003" spans="1:1" x14ac:dyDescent="0.25">
      <c r="A4003" s="106" t="s">
        <v>4357</v>
      </c>
    </row>
    <row r="4004" spans="1:1" x14ac:dyDescent="0.25">
      <c r="A4004" s="106" t="s">
        <v>4358</v>
      </c>
    </row>
    <row r="4005" spans="1:1" x14ac:dyDescent="0.25">
      <c r="A4005" s="106" t="s">
        <v>4359</v>
      </c>
    </row>
    <row r="4006" spans="1:1" x14ac:dyDescent="0.25">
      <c r="A4006" s="106" t="s">
        <v>4360</v>
      </c>
    </row>
    <row r="4007" spans="1:1" x14ac:dyDescent="0.25">
      <c r="A4007" s="106" t="s">
        <v>4361</v>
      </c>
    </row>
    <row r="4008" spans="1:1" x14ac:dyDescent="0.25">
      <c r="A4008" s="106" t="s">
        <v>4362</v>
      </c>
    </row>
    <row r="4009" spans="1:1" x14ac:dyDescent="0.25">
      <c r="A4009" s="106" t="s">
        <v>4363</v>
      </c>
    </row>
    <row r="4010" spans="1:1" x14ac:dyDescent="0.25">
      <c r="A4010" s="106" t="s">
        <v>4364</v>
      </c>
    </row>
    <row r="4011" spans="1:1" x14ac:dyDescent="0.25">
      <c r="A4011" s="106" t="s">
        <v>4365</v>
      </c>
    </row>
    <row r="4012" spans="1:1" x14ac:dyDescent="0.25">
      <c r="A4012" s="106" t="s">
        <v>4366</v>
      </c>
    </row>
    <row r="4013" spans="1:1" x14ac:dyDescent="0.25">
      <c r="A4013" s="106" t="s">
        <v>4367</v>
      </c>
    </row>
    <row r="4014" spans="1:1" x14ac:dyDescent="0.25">
      <c r="A4014" s="106" t="s">
        <v>4368</v>
      </c>
    </row>
    <row r="4015" spans="1:1" x14ac:dyDescent="0.25">
      <c r="A4015" s="106" t="s">
        <v>4369</v>
      </c>
    </row>
    <row r="4016" spans="1:1" x14ac:dyDescent="0.25">
      <c r="A4016" s="106" t="s">
        <v>4370</v>
      </c>
    </row>
    <row r="4017" spans="1:1" x14ac:dyDescent="0.25">
      <c r="A4017" s="106" t="s">
        <v>4371</v>
      </c>
    </row>
    <row r="4018" spans="1:1" x14ac:dyDescent="0.25">
      <c r="A4018" s="106" t="s">
        <v>4372</v>
      </c>
    </row>
    <row r="4019" spans="1:1" x14ac:dyDescent="0.25">
      <c r="A4019" s="106" t="s">
        <v>4373</v>
      </c>
    </row>
    <row r="4020" spans="1:1" x14ac:dyDescent="0.25">
      <c r="A4020" s="106" t="s">
        <v>4374</v>
      </c>
    </row>
    <row r="4021" spans="1:1" x14ac:dyDescent="0.25">
      <c r="A4021" s="106" t="s">
        <v>4375</v>
      </c>
    </row>
    <row r="4022" spans="1:1" x14ac:dyDescent="0.25">
      <c r="A4022" s="106" t="s">
        <v>4376</v>
      </c>
    </row>
    <row r="4023" spans="1:1" x14ac:dyDescent="0.25">
      <c r="A4023" s="106" t="s">
        <v>4377</v>
      </c>
    </row>
    <row r="4024" spans="1:1" x14ac:dyDescent="0.25">
      <c r="A4024" s="106" t="s">
        <v>4378</v>
      </c>
    </row>
    <row r="4025" spans="1:1" x14ac:dyDescent="0.25">
      <c r="A4025" s="106" t="s">
        <v>4379</v>
      </c>
    </row>
    <row r="4026" spans="1:1" x14ac:dyDescent="0.25">
      <c r="A4026" s="106" t="s">
        <v>4380</v>
      </c>
    </row>
    <row r="4027" spans="1:1" x14ac:dyDescent="0.25">
      <c r="A4027" s="106" t="s">
        <v>4381</v>
      </c>
    </row>
    <row r="4028" spans="1:1" x14ac:dyDescent="0.25">
      <c r="A4028" s="106" t="s">
        <v>4382</v>
      </c>
    </row>
    <row r="4029" spans="1:1" x14ac:dyDescent="0.25">
      <c r="A4029" s="106" t="s">
        <v>4383</v>
      </c>
    </row>
    <row r="4030" spans="1:1" x14ac:dyDescent="0.25">
      <c r="A4030" s="106" t="s">
        <v>4384</v>
      </c>
    </row>
    <row r="4031" spans="1:1" x14ac:dyDescent="0.25">
      <c r="A4031" s="106" t="s">
        <v>4385</v>
      </c>
    </row>
    <row r="4032" spans="1:1" x14ac:dyDescent="0.25">
      <c r="A4032" s="106" t="s">
        <v>4386</v>
      </c>
    </row>
    <row r="4033" spans="1:1" x14ac:dyDescent="0.25">
      <c r="A4033" s="106" t="s">
        <v>4387</v>
      </c>
    </row>
    <row r="4034" spans="1:1" x14ac:dyDescent="0.25">
      <c r="A4034" s="106" t="s">
        <v>4388</v>
      </c>
    </row>
    <row r="4035" spans="1:1" x14ac:dyDescent="0.25">
      <c r="A4035" s="106" t="s">
        <v>4389</v>
      </c>
    </row>
    <row r="4036" spans="1:1" x14ac:dyDescent="0.25">
      <c r="A4036" s="106" t="s">
        <v>4390</v>
      </c>
    </row>
    <row r="4037" spans="1:1" x14ac:dyDescent="0.25">
      <c r="A4037" s="106" t="s">
        <v>4391</v>
      </c>
    </row>
    <row r="4038" spans="1:1" x14ac:dyDescent="0.25">
      <c r="A4038" s="106" t="s">
        <v>4392</v>
      </c>
    </row>
    <row r="4039" spans="1:1" x14ac:dyDescent="0.25">
      <c r="A4039" s="106" t="s">
        <v>4393</v>
      </c>
    </row>
    <row r="4040" spans="1:1" x14ac:dyDescent="0.25">
      <c r="A4040" s="106" t="s">
        <v>4394</v>
      </c>
    </row>
    <row r="4041" spans="1:1" x14ac:dyDescent="0.25">
      <c r="A4041" s="106" t="s">
        <v>4395</v>
      </c>
    </row>
    <row r="4042" spans="1:1" x14ac:dyDescent="0.25">
      <c r="A4042" s="106" t="s">
        <v>4396</v>
      </c>
    </row>
    <row r="4043" spans="1:1" x14ac:dyDescent="0.25">
      <c r="A4043" s="106" t="s">
        <v>4397</v>
      </c>
    </row>
    <row r="4044" spans="1:1" x14ac:dyDescent="0.25">
      <c r="A4044" s="106" t="s">
        <v>4398</v>
      </c>
    </row>
    <row r="4045" spans="1:1" x14ac:dyDescent="0.25">
      <c r="A4045" s="106" t="s">
        <v>4399</v>
      </c>
    </row>
    <row r="4046" spans="1:1" x14ac:dyDescent="0.25">
      <c r="A4046" s="106" t="s">
        <v>4400</v>
      </c>
    </row>
    <row r="4047" spans="1:1" x14ac:dyDescent="0.25">
      <c r="A4047" s="106" t="s">
        <v>4401</v>
      </c>
    </row>
    <row r="4048" spans="1:1" x14ac:dyDescent="0.25">
      <c r="A4048" s="106" t="s">
        <v>4402</v>
      </c>
    </row>
    <row r="4049" spans="1:1" x14ac:dyDescent="0.25">
      <c r="A4049" s="106" t="s">
        <v>4403</v>
      </c>
    </row>
    <row r="4050" spans="1:1" x14ac:dyDescent="0.25">
      <c r="A4050" s="106" t="s">
        <v>4404</v>
      </c>
    </row>
    <row r="4051" spans="1:1" x14ac:dyDescent="0.25">
      <c r="A4051" s="106" t="s">
        <v>4405</v>
      </c>
    </row>
    <row r="4052" spans="1:1" x14ac:dyDescent="0.25">
      <c r="A4052" s="106" t="s">
        <v>4406</v>
      </c>
    </row>
    <row r="4053" spans="1:1" x14ac:dyDescent="0.25">
      <c r="A4053" s="106" t="s">
        <v>4407</v>
      </c>
    </row>
    <row r="4054" spans="1:1" x14ac:dyDescent="0.25">
      <c r="A4054" s="106" t="s">
        <v>4408</v>
      </c>
    </row>
    <row r="4055" spans="1:1" x14ac:dyDescent="0.25">
      <c r="A4055" s="106" t="s">
        <v>4409</v>
      </c>
    </row>
    <row r="4056" spans="1:1" x14ac:dyDescent="0.25">
      <c r="A4056" s="106" t="s">
        <v>4410</v>
      </c>
    </row>
    <row r="4057" spans="1:1" x14ac:dyDescent="0.25">
      <c r="A4057" s="106" t="s">
        <v>4411</v>
      </c>
    </row>
    <row r="4058" spans="1:1" x14ac:dyDescent="0.25">
      <c r="A4058" s="106" t="s">
        <v>4412</v>
      </c>
    </row>
    <row r="4059" spans="1:1" x14ac:dyDescent="0.25">
      <c r="A4059" s="106" t="s">
        <v>4413</v>
      </c>
    </row>
    <row r="4060" spans="1:1" x14ac:dyDescent="0.25">
      <c r="A4060" s="106" t="s">
        <v>4414</v>
      </c>
    </row>
    <row r="4061" spans="1:1" x14ac:dyDescent="0.25">
      <c r="A4061" s="106" t="s">
        <v>4415</v>
      </c>
    </row>
    <row r="4062" spans="1:1" x14ac:dyDescent="0.25">
      <c r="A4062" s="106" t="s">
        <v>4416</v>
      </c>
    </row>
    <row r="4063" spans="1:1" x14ac:dyDescent="0.25">
      <c r="A4063" s="106" t="s">
        <v>4417</v>
      </c>
    </row>
    <row r="4064" spans="1:1" x14ac:dyDescent="0.25">
      <c r="A4064" s="106" t="s">
        <v>4418</v>
      </c>
    </row>
    <row r="4065" spans="1:1" x14ac:dyDescent="0.25">
      <c r="A4065" s="106" t="s">
        <v>4419</v>
      </c>
    </row>
    <row r="4066" spans="1:1" x14ac:dyDescent="0.25">
      <c r="A4066" s="106" t="s">
        <v>4420</v>
      </c>
    </row>
    <row r="4067" spans="1:1" x14ac:dyDescent="0.25">
      <c r="A4067" s="106" t="s">
        <v>4421</v>
      </c>
    </row>
    <row r="4068" spans="1:1" x14ac:dyDescent="0.25">
      <c r="A4068" s="106" t="s">
        <v>4422</v>
      </c>
    </row>
    <row r="4069" spans="1:1" x14ac:dyDescent="0.25">
      <c r="A4069" s="106" t="s">
        <v>4423</v>
      </c>
    </row>
    <row r="4070" spans="1:1" x14ac:dyDescent="0.25">
      <c r="A4070" s="106" t="s">
        <v>4424</v>
      </c>
    </row>
    <row r="4071" spans="1:1" x14ac:dyDescent="0.25">
      <c r="A4071" s="106" t="s">
        <v>4425</v>
      </c>
    </row>
    <row r="4072" spans="1:1" x14ac:dyDescent="0.25">
      <c r="A4072" s="106" t="s">
        <v>4426</v>
      </c>
    </row>
    <row r="4073" spans="1:1" x14ac:dyDescent="0.25">
      <c r="A4073" s="106" t="s">
        <v>4427</v>
      </c>
    </row>
    <row r="4074" spans="1:1" x14ac:dyDescent="0.25">
      <c r="A4074" s="106" t="s">
        <v>4428</v>
      </c>
    </row>
    <row r="4075" spans="1:1" x14ac:dyDescent="0.25">
      <c r="A4075" s="106" t="s">
        <v>4429</v>
      </c>
    </row>
    <row r="4076" spans="1:1" x14ac:dyDescent="0.25">
      <c r="A4076" s="106" t="s">
        <v>4430</v>
      </c>
    </row>
    <row r="4077" spans="1:1" x14ac:dyDescent="0.25">
      <c r="A4077" s="106" t="s">
        <v>4431</v>
      </c>
    </row>
    <row r="4078" spans="1:1" x14ac:dyDescent="0.25">
      <c r="A4078" s="106" t="s">
        <v>4432</v>
      </c>
    </row>
    <row r="4079" spans="1:1" x14ac:dyDescent="0.25">
      <c r="A4079" s="106" t="s">
        <v>4433</v>
      </c>
    </row>
    <row r="4080" spans="1:1" x14ac:dyDescent="0.25">
      <c r="A4080" s="106" t="s">
        <v>4434</v>
      </c>
    </row>
    <row r="4081" spans="1:1" x14ac:dyDescent="0.25">
      <c r="A4081" s="106" t="s">
        <v>4435</v>
      </c>
    </row>
    <row r="4082" spans="1:1" x14ac:dyDescent="0.25">
      <c r="A4082" s="106" t="s">
        <v>4436</v>
      </c>
    </row>
    <row r="4083" spans="1:1" x14ac:dyDescent="0.25">
      <c r="A4083" s="106" t="s">
        <v>4437</v>
      </c>
    </row>
    <row r="4084" spans="1:1" x14ac:dyDescent="0.25">
      <c r="A4084" s="106" t="s">
        <v>4438</v>
      </c>
    </row>
    <row r="4085" spans="1:1" x14ac:dyDescent="0.25">
      <c r="A4085" s="106" t="s">
        <v>4439</v>
      </c>
    </row>
    <row r="4086" spans="1:1" x14ac:dyDescent="0.25">
      <c r="A4086" s="106" t="s">
        <v>4440</v>
      </c>
    </row>
    <row r="4087" spans="1:1" x14ac:dyDescent="0.25">
      <c r="A4087" s="106" t="s">
        <v>4441</v>
      </c>
    </row>
    <row r="4088" spans="1:1" x14ac:dyDescent="0.25">
      <c r="A4088" s="106" t="s">
        <v>4442</v>
      </c>
    </row>
    <row r="4089" spans="1:1" x14ac:dyDescent="0.25">
      <c r="A4089" s="106" t="s">
        <v>4443</v>
      </c>
    </row>
    <row r="4090" spans="1:1" x14ac:dyDescent="0.25">
      <c r="A4090" s="106" t="s">
        <v>4444</v>
      </c>
    </row>
    <row r="4091" spans="1:1" x14ac:dyDescent="0.25">
      <c r="A4091" s="106" t="s">
        <v>4445</v>
      </c>
    </row>
    <row r="4092" spans="1:1" x14ac:dyDescent="0.25">
      <c r="A4092" s="106" t="s">
        <v>4446</v>
      </c>
    </row>
    <row r="4093" spans="1:1" x14ac:dyDescent="0.25">
      <c r="A4093" s="106" t="s">
        <v>4447</v>
      </c>
    </row>
    <row r="4094" spans="1:1" x14ac:dyDescent="0.25">
      <c r="A4094" s="106" t="s">
        <v>4448</v>
      </c>
    </row>
    <row r="4095" spans="1:1" x14ac:dyDescent="0.25">
      <c r="A4095" s="106" t="s">
        <v>4449</v>
      </c>
    </row>
    <row r="4096" spans="1:1" x14ac:dyDescent="0.25">
      <c r="A4096" s="106" t="s">
        <v>4450</v>
      </c>
    </row>
    <row r="4097" spans="1:1" x14ac:dyDescent="0.25">
      <c r="A4097" s="106" t="s">
        <v>4451</v>
      </c>
    </row>
    <row r="4098" spans="1:1" x14ac:dyDescent="0.25">
      <c r="A4098" s="106" t="s">
        <v>4452</v>
      </c>
    </row>
    <row r="4099" spans="1:1" x14ac:dyDescent="0.25">
      <c r="A4099" s="106" t="s">
        <v>4453</v>
      </c>
    </row>
    <row r="4100" spans="1:1" x14ac:dyDescent="0.25">
      <c r="A4100" s="106" t="s">
        <v>4454</v>
      </c>
    </row>
    <row r="4101" spans="1:1" x14ac:dyDescent="0.25">
      <c r="A4101" s="106" t="s">
        <v>4455</v>
      </c>
    </row>
    <row r="4102" spans="1:1" x14ac:dyDescent="0.25">
      <c r="A4102" s="106" t="s">
        <v>4456</v>
      </c>
    </row>
    <row r="4103" spans="1:1" x14ac:dyDescent="0.25">
      <c r="A4103" s="106" t="s">
        <v>4457</v>
      </c>
    </row>
    <row r="4104" spans="1:1" x14ac:dyDescent="0.25">
      <c r="A4104" s="106" t="s">
        <v>4458</v>
      </c>
    </row>
    <row r="4105" spans="1:1" x14ac:dyDescent="0.25">
      <c r="A4105" s="106" t="s">
        <v>4459</v>
      </c>
    </row>
    <row r="4106" spans="1:1" x14ac:dyDescent="0.25">
      <c r="A4106" s="106" t="s">
        <v>4460</v>
      </c>
    </row>
    <row r="4107" spans="1:1" x14ac:dyDescent="0.25">
      <c r="A4107" s="106" t="s">
        <v>4461</v>
      </c>
    </row>
    <row r="4108" spans="1:1" x14ac:dyDescent="0.25">
      <c r="A4108" s="106" t="s">
        <v>4462</v>
      </c>
    </row>
    <row r="4109" spans="1:1" x14ac:dyDescent="0.25">
      <c r="A4109" s="106" t="s">
        <v>4463</v>
      </c>
    </row>
    <row r="4110" spans="1:1" x14ac:dyDescent="0.25">
      <c r="A4110" s="106" t="s">
        <v>4464</v>
      </c>
    </row>
    <row r="4111" spans="1:1" x14ac:dyDescent="0.25">
      <c r="A4111" s="106" t="s">
        <v>4465</v>
      </c>
    </row>
    <row r="4112" spans="1:1" x14ac:dyDescent="0.25">
      <c r="A4112" s="106" t="s">
        <v>4466</v>
      </c>
    </row>
    <row r="4113" spans="1:1" x14ac:dyDescent="0.25">
      <c r="A4113" s="106" t="s">
        <v>4467</v>
      </c>
    </row>
    <row r="4114" spans="1:1" x14ac:dyDescent="0.25">
      <c r="A4114" s="106" t="s">
        <v>4468</v>
      </c>
    </row>
    <row r="4115" spans="1:1" x14ac:dyDescent="0.25">
      <c r="A4115" s="106" t="s">
        <v>4469</v>
      </c>
    </row>
    <row r="4116" spans="1:1" x14ac:dyDescent="0.25">
      <c r="A4116" s="106" t="s">
        <v>4470</v>
      </c>
    </row>
    <row r="4117" spans="1:1" x14ac:dyDescent="0.25">
      <c r="A4117" s="106" t="s">
        <v>4471</v>
      </c>
    </row>
    <row r="4118" spans="1:1" x14ac:dyDescent="0.25">
      <c r="A4118" s="106" t="s">
        <v>4472</v>
      </c>
    </row>
    <row r="4119" spans="1:1" x14ac:dyDescent="0.25">
      <c r="A4119" s="106" t="s">
        <v>4473</v>
      </c>
    </row>
    <row r="4120" spans="1:1" x14ac:dyDescent="0.25">
      <c r="A4120" s="106" t="s">
        <v>4474</v>
      </c>
    </row>
    <row r="4121" spans="1:1" x14ac:dyDescent="0.25">
      <c r="A4121" s="106" t="s">
        <v>4475</v>
      </c>
    </row>
    <row r="4122" spans="1:1" x14ac:dyDescent="0.25">
      <c r="A4122" s="106" t="s">
        <v>4476</v>
      </c>
    </row>
    <row r="4123" spans="1:1" x14ac:dyDescent="0.25">
      <c r="A4123" s="106" t="s">
        <v>4477</v>
      </c>
    </row>
    <row r="4124" spans="1:1" x14ac:dyDescent="0.25">
      <c r="A4124" s="106" t="s">
        <v>4478</v>
      </c>
    </row>
    <row r="4125" spans="1:1" x14ac:dyDescent="0.25">
      <c r="A4125" s="106" t="s">
        <v>4479</v>
      </c>
    </row>
    <row r="4126" spans="1:1" x14ac:dyDescent="0.25">
      <c r="A4126" s="106" t="s">
        <v>4480</v>
      </c>
    </row>
    <row r="4127" spans="1:1" x14ac:dyDescent="0.25">
      <c r="A4127" s="106" t="s">
        <v>4481</v>
      </c>
    </row>
    <row r="4128" spans="1:1" x14ac:dyDescent="0.25">
      <c r="A4128" s="106" t="s">
        <v>4482</v>
      </c>
    </row>
    <row r="4129" spans="1:1" x14ac:dyDescent="0.25">
      <c r="A4129" s="106" t="s">
        <v>4483</v>
      </c>
    </row>
    <row r="4130" spans="1:1" x14ac:dyDescent="0.25">
      <c r="A4130" s="106" t="s">
        <v>4484</v>
      </c>
    </row>
    <row r="4131" spans="1:1" x14ac:dyDescent="0.25">
      <c r="A4131" s="106" t="s">
        <v>4485</v>
      </c>
    </row>
    <row r="4132" spans="1:1" x14ac:dyDescent="0.25">
      <c r="A4132" s="106" t="s">
        <v>4486</v>
      </c>
    </row>
    <row r="4133" spans="1:1" x14ac:dyDescent="0.25">
      <c r="A4133" s="106" t="s">
        <v>4487</v>
      </c>
    </row>
    <row r="4134" spans="1:1" x14ac:dyDescent="0.25">
      <c r="A4134" s="106" t="s">
        <v>4488</v>
      </c>
    </row>
    <row r="4135" spans="1:1" x14ac:dyDescent="0.25">
      <c r="A4135" s="106" t="s">
        <v>4489</v>
      </c>
    </row>
    <row r="4136" spans="1:1" x14ac:dyDescent="0.25">
      <c r="A4136" s="106" t="s">
        <v>4490</v>
      </c>
    </row>
    <row r="4137" spans="1:1" x14ac:dyDescent="0.25">
      <c r="A4137" s="106" t="s">
        <v>4491</v>
      </c>
    </row>
    <row r="4138" spans="1:1" x14ac:dyDescent="0.25">
      <c r="A4138" s="106" t="s">
        <v>4492</v>
      </c>
    </row>
    <row r="4139" spans="1:1" x14ac:dyDescent="0.25">
      <c r="A4139" s="106" t="s">
        <v>4493</v>
      </c>
    </row>
    <row r="4140" spans="1:1" x14ac:dyDescent="0.25">
      <c r="A4140" s="106" t="s">
        <v>4494</v>
      </c>
    </row>
    <row r="4141" spans="1:1" x14ac:dyDescent="0.25">
      <c r="A4141" s="106" t="s">
        <v>4495</v>
      </c>
    </row>
    <row r="4142" spans="1:1" x14ac:dyDescent="0.25">
      <c r="A4142" s="106" t="s">
        <v>4496</v>
      </c>
    </row>
    <row r="4143" spans="1:1" x14ac:dyDescent="0.25">
      <c r="A4143" s="106" t="s">
        <v>4497</v>
      </c>
    </row>
    <row r="4144" spans="1:1" x14ac:dyDescent="0.25">
      <c r="A4144" s="106" t="s">
        <v>4498</v>
      </c>
    </row>
    <row r="4145" spans="1:1" x14ac:dyDescent="0.25">
      <c r="A4145" s="106" t="s">
        <v>4499</v>
      </c>
    </row>
    <row r="4146" spans="1:1" x14ac:dyDescent="0.25">
      <c r="A4146" s="106" t="s">
        <v>4500</v>
      </c>
    </row>
    <row r="4147" spans="1:1" x14ac:dyDescent="0.25">
      <c r="A4147" s="106" t="s">
        <v>4501</v>
      </c>
    </row>
    <row r="4148" spans="1:1" x14ac:dyDescent="0.25">
      <c r="A4148" s="106" t="s">
        <v>4502</v>
      </c>
    </row>
    <row r="4149" spans="1:1" x14ac:dyDescent="0.25">
      <c r="A4149" s="106" t="s">
        <v>4503</v>
      </c>
    </row>
    <row r="4150" spans="1:1" x14ac:dyDescent="0.25">
      <c r="A4150" s="106" t="s">
        <v>4504</v>
      </c>
    </row>
    <row r="4151" spans="1:1" x14ac:dyDescent="0.25">
      <c r="A4151" s="106" t="s">
        <v>4505</v>
      </c>
    </row>
    <row r="4152" spans="1:1" x14ac:dyDescent="0.25">
      <c r="A4152" s="106" t="s">
        <v>4506</v>
      </c>
    </row>
    <row r="4153" spans="1:1" x14ac:dyDescent="0.25">
      <c r="A4153" s="106" t="s">
        <v>4507</v>
      </c>
    </row>
    <row r="4154" spans="1:1" x14ac:dyDescent="0.25">
      <c r="A4154" s="106" t="s">
        <v>4508</v>
      </c>
    </row>
    <row r="4155" spans="1:1" x14ac:dyDescent="0.25">
      <c r="A4155" s="106" t="s">
        <v>4509</v>
      </c>
    </row>
    <row r="4156" spans="1:1" x14ac:dyDescent="0.25">
      <c r="A4156" s="106" t="s">
        <v>4510</v>
      </c>
    </row>
    <row r="4157" spans="1:1" x14ac:dyDescent="0.25">
      <c r="A4157" s="106" t="s">
        <v>4511</v>
      </c>
    </row>
    <row r="4158" spans="1:1" x14ac:dyDescent="0.25">
      <c r="A4158" s="106" t="s">
        <v>4512</v>
      </c>
    </row>
    <row r="4159" spans="1:1" x14ac:dyDescent="0.25">
      <c r="A4159" s="106" t="s">
        <v>4513</v>
      </c>
    </row>
    <row r="4160" spans="1:1" x14ac:dyDescent="0.25">
      <c r="A4160" s="106" t="s">
        <v>4514</v>
      </c>
    </row>
    <row r="4161" spans="1:1" x14ac:dyDescent="0.25">
      <c r="A4161" s="106" t="s">
        <v>4515</v>
      </c>
    </row>
    <row r="4162" spans="1:1" x14ac:dyDescent="0.25">
      <c r="A4162" s="106" t="s">
        <v>4516</v>
      </c>
    </row>
    <row r="4163" spans="1:1" x14ac:dyDescent="0.25">
      <c r="A4163" s="106" t="s">
        <v>4517</v>
      </c>
    </row>
    <row r="4164" spans="1:1" x14ac:dyDescent="0.25">
      <c r="A4164" s="106" t="s">
        <v>4518</v>
      </c>
    </row>
    <row r="4165" spans="1:1" x14ac:dyDescent="0.25">
      <c r="A4165" s="106" t="s">
        <v>4519</v>
      </c>
    </row>
    <row r="4166" spans="1:1" x14ac:dyDescent="0.25">
      <c r="A4166" s="106" t="s">
        <v>4520</v>
      </c>
    </row>
    <row r="4167" spans="1:1" x14ac:dyDescent="0.25">
      <c r="A4167" s="106" t="s">
        <v>4521</v>
      </c>
    </row>
    <row r="4168" spans="1:1" x14ac:dyDescent="0.25">
      <c r="A4168" s="106" t="s">
        <v>4522</v>
      </c>
    </row>
    <row r="4169" spans="1:1" x14ac:dyDescent="0.25">
      <c r="A4169" s="106" t="s">
        <v>4523</v>
      </c>
    </row>
    <row r="4170" spans="1:1" x14ac:dyDescent="0.25">
      <c r="A4170" s="106" t="s">
        <v>4524</v>
      </c>
    </row>
    <row r="4171" spans="1:1" x14ac:dyDescent="0.25">
      <c r="A4171" s="106" t="s">
        <v>4525</v>
      </c>
    </row>
    <row r="4172" spans="1:1" x14ac:dyDescent="0.25">
      <c r="A4172" s="106" t="s">
        <v>4526</v>
      </c>
    </row>
    <row r="4173" spans="1:1" x14ac:dyDescent="0.25">
      <c r="A4173" s="106" t="s">
        <v>4527</v>
      </c>
    </row>
    <row r="4174" spans="1:1" x14ac:dyDescent="0.25">
      <c r="A4174" s="106" t="s">
        <v>4528</v>
      </c>
    </row>
    <row r="4175" spans="1:1" x14ac:dyDescent="0.25">
      <c r="A4175" s="106" t="s">
        <v>4529</v>
      </c>
    </row>
    <row r="4176" spans="1:1" x14ac:dyDescent="0.25">
      <c r="A4176" s="106" t="s">
        <v>4530</v>
      </c>
    </row>
    <row r="4177" spans="1:1" x14ac:dyDescent="0.25">
      <c r="A4177" s="106" t="s">
        <v>4531</v>
      </c>
    </row>
    <row r="4178" spans="1:1" x14ac:dyDescent="0.25">
      <c r="A4178" s="106" t="s">
        <v>4532</v>
      </c>
    </row>
    <row r="4179" spans="1:1" x14ac:dyDescent="0.25">
      <c r="A4179" s="106" t="s">
        <v>4533</v>
      </c>
    </row>
    <row r="4180" spans="1:1" x14ac:dyDescent="0.25">
      <c r="A4180" s="106" t="s">
        <v>4534</v>
      </c>
    </row>
    <row r="4181" spans="1:1" x14ac:dyDescent="0.25">
      <c r="A4181" s="106" t="s">
        <v>4535</v>
      </c>
    </row>
    <row r="4182" spans="1:1" x14ac:dyDescent="0.25">
      <c r="A4182" s="106" t="s">
        <v>4536</v>
      </c>
    </row>
    <row r="4183" spans="1:1" x14ac:dyDescent="0.25">
      <c r="A4183" s="106" t="s">
        <v>4537</v>
      </c>
    </row>
    <row r="4184" spans="1:1" x14ac:dyDescent="0.25">
      <c r="A4184" s="106" t="s">
        <v>4538</v>
      </c>
    </row>
    <row r="4185" spans="1:1" x14ac:dyDescent="0.25">
      <c r="A4185" s="106" t="s">
        <v>4539</v>
      </c>
    </row>
    <row r="4186" spans="1:1" x14ac:dyDescent="0.25">
      <c r="A4186" s="106" t="s">
        <v>4540</v>
      </c>
    </row>
    <row r="4187" spans="1:1" x14ac:dyDescent="0.25">
      <c r="A4187" s="106" t="s">
        <v>4541</v>
      </c>
    </row>
    <row r="4188" spans="1:1" x14ac:dyDescent="0.25">
      <c r="A4188" s="106" t="s">
        <v>4542</v>
      </c>
    </row>
    <row r="4189" spans="1:1" x14ac:dyDescent="0.25">
      <c r="A4189" s="106" t="s">
        <v>4543</v>
      </c>
    </row>
    <row r="4190" spans="1:1" x14ac:dyDescent="0.25">
      <c r="A4190" s="106" t="s">
        <v>4544</v>
      </c>
    </row>
    <row r="4191" spans="1:1" x14ac:dyDescent="0.25">
      <c r="A4191" s="106" t="s">
        <v>4545</v>
      </c>
    </row>
    <row r="4192" spans="1:1" x14ac:dyDescent="0.25">
      <c r="A4192" s="106" t="s">
        <v>4546</v>
      </c>
    </row>
    <row r="4193" spans="1:1" x14ac:dyDescent="0.25">
      <c r="A4193" s="106" t="s">
        <v>4547</v>
      </c>
    </row>
    <row r="4194" spans="1:1" x14ac:dyDescent="0.25">
      <c r="A4194" s="106" t="s">
        <v>4548</v>
      </c>
    </row>
    <row r="4195" spans="1:1" x14ac:dyDescent="0.25">
      <c r="A4195" s="106" t="s">
        <v>4549</v>
      </c>
    </row>
    <row r="4196" spans="1:1" x14ac:dyDescent="0.25">
      <c r="A4196" s="106" t="s">
        <v>4550</v>
      </c>
    </row>
    <row r="4197" spans="1:1" x14ac:dyDescent="0.25">
      <c r="A4197" s="106" t="s">
        <v>4551</v>
      </c>
    </row>
    <row r="4198" spans="1:1" x14ac:dyDescent="0.25">
      <c r="A4198" s="106" t="s">
        <v>4552</v>
      </c>
    </row>
    <row r="4199" spans="1:1" x14ac:dyDescent="0.25">
      <c r="A4199" s="106" t="s">
        <v>4553</v>
      </c>
    </row>
    <row r="4200" spans="1:1" x14ac:dyDescent="0.25">
      <c r="A4200" s="106" t="s">
        <v>4554</v>
      </c>
    </row>
    <row r="4201" spans="1:1" x14ac:dyDescent="0.25">
      <c r="A4201" s="106" t="s">
        <v>4555</v>
      </c>
    </row>
    <row r="4202" spans="1:1" x14ac:dyDescent="0.25">
      <c r="A4202" s="106" t="s">
        <v>4556</v>
      </c>
    </row>
    <row r="4203" spans="1:1" x14ac:dyDescent="0.25">
      <c r="A4203" s="106" t="s">
        <v>4557</v>
      </c>
    </row>
    <row r="4204" spans="1:1" x14ac:dyDescent="0.25">
      <c r="A4204" s="106" t="s">
        <v>4558</v>
      </c>
    </row>
    <row r="4205" spans="1:1" x14ac:dyDescent="0.25">
      <c r="A4205" s="106" t="s">
        <v>4559</v>
      </c>
    </row>
    <row r="4206" spans="1:1" x14ac:dyDescent="0.25">
      <c r="A4206" s="106" t="s">
        <v>4560</v>
      </c>
    </row>
    <row r="4207" spans="1:1" x14ac:dyDescent="0.25">
      <c r="A4207" s="106" t="s">
        <v>4561</v>
      </c>
    </row>
    <row r="4208" spans="1:1" x14ac:dyDescent="0.25">
      <c r="A4208" s="106" t="s">
        <v>4562</v>
      </c>
    </row>
    <row r="4209" spans="1:1" x14ac:dyDescent="0.25">
      <c r="A4209" s="106" t="s">
        <v>4563</v>
      </c>
    </row>
    <row r="4210" spans="1:1" x14ac:dyDescent="0.25">
      <c r="A4210" s="106" t="s">
        <v>4564</v>
      </c>
    </row>
    <row r="4211" spans="1:1" x14ac:dyDescent="0.25">
      <c r="A4211" s="106" t="s">
        <v>4565</v>
      </c>
    </row>
    <row r="4212" spans="1:1" x14ac:dyDescent="0.25">
      <c r="A4212" s="106" t="s">
        <v>4566</v>
      </c>
    </row>
    <row r="4213" spans="1:1" x14ac:dyDescent="0.25">
      <c r="A4213" s="106" t="s">
        <v>4567</v>
      </c>
    </row>
    <row r="4214" spans="1:1" x14ac:dyDescent="0.25">
      <c r="A4214" s="106" t="s">
        <v>4568</v>
      </c>
    </row>
    <row r="4215" spans="1:1" x14ac:dyDescent="0.25">
      <c r="A4215" s="106" t="s">
        <v>4569</v>
      </c>
    </row>
    <row r="4216" spans="1:1" x14ac:dyDescent="0.25">
      <c r="A4216" s="106" t="s">
        <v>4570</v>
      </c>
    </row>
    <row r="4217" spans="1:1" x14ac:dyDescent="0.25">
      <c r="A4217" s="106" t="s">
        <v>4571</v>
      </c>
    </row>
    <row r="4218" spans="1:1" x14ac:dyDescent="0.25">
      <c r="A4218" s="106" t="s">
        <v>4572</v>
      </c>
    </row>
    <row r="4219" spans="1:1" x14ac:dyDescent="0.25">
      <c r="A4219" s="106" t="s">
        <v>4573</v>
      </c>
    </row>
    <row r="4220" spans="1:1" x14ac:dyDescent="0.25">
      <c r="A4220" s="106" t="s">
        <v>4574</v>
      </c>
    </row>
    <row r="4221" spans="1:1" x14ac:dyDescent="0.25">
      <c r="A4221" s="106" t="s">
        <v>4575</v>
      </c>
    </row>
    <row r="4222" spans="1:1" x14ac:dyDescent="0.25">
      <c r="A4222" s="106" t="s">
        <v>4576</v>
      </c>
    </row>
    <row r="4223" spans="1:1" x14ac:dyDescent="0.25">
      <c r="A4223" s="106" t="s">
        <v>4577</v>
      </c>
    </row>
    <row r="4224" spans="1:1" x14ac:dyDescent="0.25">
      <c r="A4224" s="106" t="s">
        <v>4578</v>
      </c>
    </row>
    <row r="4225" spans="1:1" x14ac:dyDescent="0.25">
      <c r="A4225" s="106" t="s">
        <v>4579</v>
      </c>
    </row>
    <row r="4226" spans="1:1" x14ac:dyDescent="0.25">
      <c r="A4226" s="106" t="s">
        <v>4580</v>
      </c>
    </row>
    <row r="4227" spans="1:1" x14ac:dyDescent="0.25">
      <c r="A4227" s="106" t="s">
        <v>4581</v>
      </c>
    </row>
    <row r="4228" spans="1:1" x14ac:dyDescent="0.25">
      <c r="A4228" s="106" t="s">
        <v>4582</v>
      </c>
    </row>
    <row r="4229" spans="1:1" x14ac:dyDescent="0.25">
      <c r="A4229" s="106" t="s">
        <v>4583</v>
      </c>
    </row>
    <row r="4230" spans="1:1" x14ac:dyDescent="0.25">
      <c r="A4230" s="106" t="s">
        <v>4584</v>
      </c>
    </row>
    <row r="4231" spans="1:1" x14ac:dyDescent="0.25">
      <c r="A4231" s="106" t="s">
        <v>4585</v>
      </c>
    </row>
    <row r="4232" spans="1:1" x14ac:dyDescent="0.25">
      <c r="A4232" s="106" t="s">
        <v>4586</v>
      </c>
    </row>
    <row r="4233" spans="1:1" x14ac:dyDescent="0.25">
      <c r="A4233" s="106" t="s">
        <v>4587</v>
      </c>
    </row>
    <row r="4234" spans="1:1" x14ac:dyDescent="0.25">
      <c r="A4234" s="106" t="s">
        <v>4588</v>
      </c>
    </row>
    <row r="4235" spans="1:1" x14ac:dyDescent="0.25">
      <c r="A4235" s="106" t="s">
        <v>4589</v>
      </c>
    </row>
    <row r="4236" spans="1:1" x14ac:dyDescent="0.25">
      <c r="A4236" s="106" t="s">
        <v>4590</v>
      </c>
    </row>
    <row r="4237" spans="1:1" x14ac:dyDescent="0.25">
      <c r="A4237" s="106" t="s">
        <v>4591</v>
      </c>
    </row>
    <row r="4238" spans="1:1" x14ac:dyDescent="0.25">
      <c r="A4238" s="106" t="s">
        <v>4592</v>
      </c>
    </row>
    <row r="4239" spans="1:1" x14ac:dyDescent="0.25">
      <c r="A4239" s="106" t="s">
        <v>4593</v>
      </c>
    </row>
    <row r="4240" spans="1:1" x14ac:dyDescent="0.25">
      <c r="A4240" s="106" t="s">
        <v>4594</v>
      </c>
    </row>
    <row r="4241" spans="1:1" x14ac:dyDescent="0.25">
      <c r="A4241" s="106" t="s">
        <v>4595</v>
      </c>
    </row>
    <row r="4242" spans="1:1" x14ac:dyDescent="0.25">
      <c r="A4242" s="106" t="s">
        <v>4596</v>
      </c>
    </row>
    <row r="4243" spans="1:1" x14ac:dyDescent="0.25">
      <c r="A4243" s="106" t="s">
        <v>4597</v>
      </c>
    </row>
    <row r="4244" spans="1:1" x14ac:dyDescent="0.25">
      <c r="A4244" s="106" t="s">
        <v>4598</v>
      </c>
    </row>
    <row r="4245" spans="1:1" x14ac:dyDescent="0.25">
      <c r="A4245" s="106" t="s">
        <v>4599</v>
      </c>
    </row>
    <row r="4246" spans="1:1" x14ac:dyDescent="0.25">
      <c r="A4246" s="106" t="s">
        <v>4600</v>
      </c>
    </row>
    <row r="4247" spans="1:1" x14ac:dyDescent="0.25">
      <c r="A4247" s="106" t="s">
        <v>4601</v>
      </c>
    </row>
    <row r="4248" spans="1:1" x14ac:dyDescent="0.25">
      <c r="A4248" s="106" t="s">
        <v>4602</v>
      </c>
    </row>
    <row r="4249" spans="1:1" x14ac:dyDescent="0.25">
      <c r="A4249" s="106" t="s">
        <v>4603</v>
      </c>
    </row>
    <row r="4250" spans="1:1" x14ac:dyDescent="0.25">
      <c r="A4250" s="106" t="s">
        <v>4604</v>
      </c>
    </row>
    <row r="4251" spans="1:1" x14ac:dyDescent="0.25">
      <c r="A4251" s="106" t="s">
        <v>4605</v>
      </c>
    </row>
    <row r="4252" spans="1:1" x14ac:dyDescent="0.25">
      <c r="A4252" s="106" t="s">
        <v>4606</v>
      </c>
    </row>
    <row r="4253" spans="1:1" x14ac:dyDescent="0.25">
      <c r="A4253" s="106" t="s">
        <v>4607</v>
      </c>
    </row>
    <row r="4254" spans="1:1" x14ac:dyDescent="0.25">
      <c r="A4254" s="106" t="s">
        <v>4608</v>
      </c>
    </row>
    <row r="4255" spans="1:1" x14ac:dyDescent="0.25">
      <c r="A4255" s="106" t="s">
        <v>4609</v>
      </c>
    </row>
    <row r="4256" spans="1:1" x14ac:dyDescent="0.25">
      <c r="A4256" s="106" t="s">
        <v>4610</v>
      </c>
    </row>
    <row r="4257" spans="1:1" x14ac:dyDescent="0.25">
      <c r="A4257" s="106" t="s">
        <v>4611</v>
      </c>
    </row>
    <row r="4258" spans="1:1" x14ac:dyDescent="0.25">
      <c r="A4258" s="106" t="s">
        <v>4612</v>
      </c>
    </row>
    <row r="4259" spans="1:1" x14ac:dyDescent="0.25">
      <c r="A4259" s="106" t="s">
        <v>4613</v>
      </c>
    </row>
    <row r="4260" spans="1:1" x14ac:dyDescent="0.25">
      <c r="A4260" s="106" t="s">
        <v>4614</v>
      </c>
    </row>
    <row r="4261" spans="1:1" x14ac:dyDescent="0.25">
      <c r="A4261" s="106" t="s">
        <v>4615</v>
      </c>
    </row>
    <row r="4262" spans="1:1" x14ac:dyDescent="0.25">
      <c r="A4262" s="106" t="s">
        <v>4616</v>
      </c>
    </row>
    <row r="4263" spans="1:1" x14ac:dyDescent="0.25">
      <c r="A4263" s="106" t="s">
        <v>4617</v>
      </c>
    </row>
    <row r="4264" spans="1:1" x14ac:dyDescent="0.25">
      <c r="A4264" s="106" t="s">
        <v>4618</v>
      </c>
    </row>
    <row r="4265" spans="1:1" x14ac:dyDescent="0.25">
      <c r="A4265" s="106" t="s">
        <v>4619</v>
      </c>
    </row>
    <row r="4266" spans="1:1" x14ac:dyDescent="0.25">
      <c r="A4266" s="106" t="s">
        <v>4620</v>
      </c>
    </row>
    <row r="4267" spans="1:1" x14ac:dyDescent="0.25">
      <c r="A4267" s="106" t="s">
        <v>4621</v>
      </c>
    </row>
    <row r="4268" spans="1:1" x14ac:dyDescent="0.25">
      <c r="A4268" s="106" t="s">
        <v>4622</v>
      </c>
    </row>
    <row r="4269" spans="1:1" x14ac:dyDescent="0.25">
      <c r="A4269" s="106" t="s">
        <v>4623</v>
      </c>
    </row>
    <row r="4270" spans="1:1" x14ac:dyDescent="0.25">
      <c r="A4270" s="106" t="s">
        <v>4624</v>
      </c>
    </row>
    <row r="4271" spans="1:1" x14ac:dyDescent="0.25">
      <c r="A4271" s="106" t="s">
        <v>4625</v>
      </c>
    </row>
    <row r="4272" spans="1:1" x14ac:dyDescent="0.25">
      <c r="A4272" s="106" t="s">
        <v>4626</v>
      </c>
    </row>
    <row r="4273" spans="1:1" x14ac:dyDescent="0.25">
      <c r="A4273" s="106" t="s">
        <v>4627</v>
      </c>
    </row>
    <row r="4274" spans="1:1" x14ac:dyDescent="0.25">
      <c r="A4274" s="106" t="s">
        <v>4628</v>
      </c>
    </row>
    <row r="4275" spans="1:1" x14ac:dyDescent="0.25">
      <c r="A4275" s="106" t="s">
        <v>4629</v>
      </c>
    </row>
    <row r="4276" spans="1:1" x14ac:dyDescent="0.25">
      <c r="A4276" s="106" t="s">
        <v>4630</v>
      </c>
    </row>
    <row r="4277" spans="1:1" x14ac:dyDescent="0.25">
      <c r="A4277" s="106" t="s">
        <v>4631</v>
      </c>
    </row>
    <row r="4278" spans="1:1" x14ac:dyDescent="0.25">
      <c r="A4278" s="106" t="s">
        <v>4632</v>
      </c>
    </row>
    <row r="4279" spans="1:1" x14ac:dyDescent="0.25">
      <c r="A4279" s="106" t="s">
        <v>4633</v>
      </c>
    </row>
    <row r="4280" spans="1:1" x14ac:dyDescent="0.25">
      <c r="A4280" s="106" t="s">
        <v>4634</v>
      </c>
    </row>
    <row r="4281" spans="1:1" x14ac:dyDescent="0.25">
      <c r="A4281" s="106" t="s">
        <v>4635</v>
      </c>
    </row>
    <row r="4282" spans="1:1" x14ac:dyDescent="0.25">
      <c r="A4282" s="106" t="s">
        <v>4636</v>
      </c>
    </row>
    <row r="4283" spans="1:1" x14ac:dyDescent="0.25">
      <c r="A4283" s="106" t="s">
        <v>4637</v>
      </c>
    </row>
    <row r="4284" spans="1:1" x14ac:dyDescent="0.25">
      <c r="A4284" s="106" t="s">
        <v>4638</v>
      </c>
    </row>
    <row r="4285" spans="1:1" x14ac:dyDescent="0.25">
      <c r="A4285" s="106" t="s">
        <v>4639</v>
      </c>
    </row>
    <row r="4286" spans="1:1" x14ac:dyDescent="0.25">
      <c r="A4286" s="106" t="s">
        <v>4640</v>
      </c>
    </row>
    <row r="4287" spans="1:1" x14ac:dyDescent="0.25">
      <c r="A4287" s="106" t="s">
        <v>4641</v>
      </c>
    </row>
    <row r="4288" spans="1:1" x14ac:dyDescent="0.25">
      <c r="A4288" s="106" t="s">
        <v>4642</v>
      </c>
    </row>
    <row r="4289" spans="1:1" x14ac:dyDescent="0.25">
      <c r="A4289" s="106" t="s">
        <v>4643</v>
      </c>
    </row>
    <row r="4290" spans="1:1" x14ac:dyDescent="0.25">
      <c r="A4290" s="106" t="s">
        <v>4644</v>
      </c>
    </row>
    <row r="4291" spans="1:1" x14ac:dyDescent="0.25">
      <c r="A4291" s="106" t="s">
        <v>4645</v>
      </c>
    </row>
    <row r="4292" spans="1:1" x14ac:dyDescent="0.25">
      <c r="A4292" s="106" t="s">
        <v>4646</v>
      </c>
    </row>
    <row r="4293" spans="1:1" x14ac:dyDescent="0.25">
      <c r="A4293" s="106" t="s">
        <v>4647</v>
      </c>
    </row>
    <row r="4294" spans="1:1" x14ac:dyDescent="0.25">
      <c r="A4294" s="106" t="s">
        <v>4648</v>
      </c>
    </row>
    <row r="4295" spans="1:1" x14ac:dyDescent="0.25">
      <c r="A4295" s="106" t="s">
        <v>4649</v>
      </c>
    </row>
    <row r="4296" spans="1:1" x14ac:dyDescent="0.25">
      <c r="A4296" s="106" t="s">
        <v>4650</v>
      </c>
    </row>
    <row r="4297" spans="1:1" x14ac:dyDescent="0.25">
      <c r="A4297" s="106" t="s">
        <v>4651</v>
      </c>
    </row>
    <row r="4298" spans="1:1" x14ac:dyDescent="0.25">
      <c r="A4298" s="106" t="s">
        <v>4652</v>
      </c>
    </row>
    <row r="4299" spans="1:1" x14ac:dyDescent="0.25">
      <c r="A4299" s="106" t="s">
        <v>4653</v>
      </c>
    </row>
    <row r="4300" spans="1:1" x14ac:dyDescent="0.25">
      <c r="A4300" s="106" t="s">
        <v>4654</v>
      </c>
    </row>
    <row r="4301" spans="1:1" x14ac:dyDescent="0.25">
      <c r="A4301" s="106" t="s">
        <v>4655</v>
      </c>
    </row>
    <row r="4302" spans="1:1" x14ac:dyDescent="0.25">
      <c r="A4302" s="106" t="s">
        <v>4656</v>
      </c>
    </row>
    <row r="4303" spans="1:1" x14ac:dyDescent="0.25">
      <c r="A4303" s="106" t="s">
        <v>4657</v>
      </c>
    </row>
    <row r="4304" spans="1:1" x14ac:dyDescent="0.25">
      <c r="A4304" s="106" t="s">
        <v>4658</v>
      </c>
    </row>
    <row r="4305" spans="1:1" x14ac:dyDescent="0.25">
      <c r="A4305" s="106" t="s">
        <v>4659</v>
      </c>
    </row>
    <row r="4306" spans="1:1" x14ac:dyDescent="0.25">
      <c r="A4306" s="106" t="s">
        <v>4660</v>
      </c>
    </row>
    <row r="4307" spans="1:1" x14ac:dyDescent="0.25">
      <c r="A4307" s="106" t="s">
        <v>4661</v>
      </c>
    </row>
    <row r="4308" spans="1:1" x14ac:dyDescent="0.25">
      <c r="A4308" s="106" t="s">
        <v>4662</v>
      </c>
    </row>
    <row r="4309" spans="1:1" x14ac:dyDescent="0.25">
      <c r="A4309" s="106" t="s">
        <v>4663</v>
      </c>
    </row>
    <row r="4310" spans="1:1" x14ac:dyDescent="0.25">
      <c r="A4310" s="106" t="s">
        <v>4664</v>
      </c>
    </row>
    <row r="4311" spans="1:1" x14ac:dyDescent="0.25">
      <c r="A4311" s="106" t="s">
        <v>4665</v>
      </c>
    </row>
    <row r="4312" spans="1:1" x14ac:dyDescent="0.25">
      <c r="A4312" s="106" t="s">
        <v>4666</v>
      </c>
    </row>
    <row r="4313" spans="1:1" x14ac:dyDescent="0.25">
      <c r="A4313" s="106" t="s">
        <v>4667</v>
      </c>
    </row>
    <row r="4314" spans="1:1" x14ac:dyDescent="0.25">
      <c r="A4314" s="106" t="s">
        <v>4668</v>
      </c>
    </row>
    <row r="4315" spans="1:1" x14ac:dyDescent="0.25">
      <c r="A4315" s="106" t="s">
        <v>4669</v>
      </c>
    </row>
    <row r="4316" spans="1:1" x14ac:dyDescent="0.25">
      <c r="A4316" s="106" t="s">
        <v>4670</v>
      </c>
    </row>
    <row r="4317" spans="1:1" x14ac:dyDescent="0.25">
      <c r="A4317" s="106" t="s">
        <v>4671</v>
      </c>
    </row>
    <row r="4318" spans="1:1" x14ac:dyDescent="0.25">
      <c r="A4318" s="106" t="s">
        <v>4672</v>
      </c>
    </row>
    <row r="4319" spans="1:1" x14ac:dyDescent="0.25">
      <c r="A4319" s="106" t="s">
        <v>4673</v>
      </c>
    </row>
    <row r="4320" spans="1:1" x14ac:dyDescent="0.25">
      <c r="A4320" s="106" t="s">
        <v>4674</v>
      </c>
    </row>
    <row r="4321" spans="1:1" x14ac:dyDescent="0.25">
      <c r="A4321" s="106" t="s">
        <v>4675</v>
      </c>
    </row>
    <row r="4322" spans="1:1" x14ac:dyDescent="0.25">
      <c r="A4322" s="106" t="s">
        <v>4676</v>
      </c>
    </row>
    <row r="4323" spans="1:1" x14ac:dyDescent="0.25">
      <c r="A4323" s="106" t="s">
        <v>4677</v>
      </c>
    </row>
    <row r="4324" spans="1:1" x14ac:dyDescent="0.25">
      <c r="A4324" s="106" t="s">
        <v>4678</v>
      </c>
    </row>
    <row r="4325" spans="1:1" x14ac:dyDescent="0.25">
      <c r="A4325" s="106" t="s">
        <v>4679</v>
      </c>
    </row>
    <row r="4326" spans="1:1" x14ac:dyDescent="0.25">
      <c r="A4326" s="106" t="s">
        <v>4680</v>
      </c>
    </row>
    <row r="4327" spans="1:1" x14ac:dyDescent="0.25">
      <c r="A4327" s="106" t="s">
        <v>4681</v>
      </c>
    </row>
    <row r="4328" spans="1:1" x14ac:dyDescent="0.25">
      <c r="A4328" s="106" t="s">
        <v>4682</v>
      </c>
    </row>
    <row r="4329" spans="1:1" x14ac:dyDescent="0.25">
      <c r="A4329" s="106" t="s">
        <v>4683</v>
      </c>
    </row>
    <row r="4330" spans="1:1" x14ac:dyDescent="0.25">
      <c r="A4330" s="106" t="s">
        <v>4684</v>
      </c>
    </row>
    <row r="4331" spans="1:1" x14ac:dyDescent="0.25">
      <c r="A4331" s="106" t="s">
        <v>4685</v>
      </c>
    </row>
    <row r="4332" spans="1:1" x14ac:dyDescent="0.25">
      <c r="A4332" s="106" t="s">
        <v>4686</v>
      </c>
    </row>
    <row r="4333" spans="1:1" x14ac:dyDescent="0.25">
      <c r="A4333" s="106" t="s">
        <v>4687</v>
      </c>
    </row>
    <row r="4334" spans="1:1" x14ac:dyDescent="0.25">
      <c r="A4334" s="106" t="s">
        <v>4688</v>
      </c>
    </row>
    <row r="4335" spans="1:1" x14ac:dyDescent="0.25">
      <c r="A4335" s="106" t="s">
        <v>4689</v>
      </c>
    </row>
    <row r="4336" spans="1:1" x14ac:dyDescent="0.25">
      <c r="A4336" s="106" t="s">
        <v>4690</v>
      </c>
    </row>
    <row r="4337" spans="1:1" x14ac:dyDescent="0.25">
      <c r="A4337" s="106" t="s">
        <v>4691</v>
      </c>
    </row>
    <row r="4338" spans="1:1" x14ac:dyDescent="0.25">
      <c r="A4338" s="106" t="s">
        <v>4692</v>
      </c>
    </row>
    <row r="4339" spans="1:1" x14ac:dyDescent="0.25">
      <c r="A4339" s="106" t="s">
        <v>4693</v>
      </c>
    </row>
    <row r="4340" spans="1:1" x14ac:dyDescent="0.25">
      <c r="A4340" s="106" t="s">
        <v>4694</v>
      </c>
    </row>
    <row r="4341" spans="1:1" x14ac:dyDescent="0.25">
      <c r="A4341" s="106" t="s">
        <v>4695</v>
      </c>
    </row>
    <row r="4342" spans="1:1" x14ac:dyDescent="0.25">
      <c r="A4342" s="106" t="s">
        <v>4696</v>
      </c>
    </row>
    <row r="4343" spans="1:1" x14ac:dyDescent="0.25">
      <c r="A4343" s="106" t="s">
        <v>4697</v>
      </c>
    </row>
    <row r="4344" spans="1:1" x14ac:dyDescent="0.25">
      <c r="A4344" s="106" t="s">
        <v>4698</v>
      </c>
    </row>
    <row r="4345" spans="1:1" x14ac:dyDescent="0.25">
      <c r="A4345" s="106" t="s">
        <v>4699</v>
      </c>
    </row>
    <row r="4346" spans="1:1" x14ac:dyDescent="0.25">
      <c r="A4346" s="106" t="s">
        <v>4700</v>
      </c>
    </row>
    <row r="4347" spans="1:1" x14ac:dyDescent="0.25">
      <c r="A4347" s="106" t="s">
        <v>4701</v>
      </c>
    </row>
    <row r="4348" spans="1:1" x14ac:dyDescent="0.25">
      <c r="A4348" s="106" t="s">
        <v>4702</v>
      </c>
    </row>
    <row r="4349" spans="1:1" x14ac:dyDescent="0.25">
      <c r="A4349" s="106" t="s">
        <v>4703</v>
      </c>
    </row>
    <row r="4350" spans="1:1" x14ac:dyDescent="0.25">
      <c r="A4350" s="106" t="s">
        <v>4704</v>
      </c>
    </row>
    <row r="4351" spans="1:1" x14ac:dyDescent="0.25">
      <c r="A4351" s="106" t="s">
        <v>4705</v>
      </c>
    </row>
    <row r="4352" spans="1:1" x14ac:dyDescent="0.25">
      <c r="A4352" s="106" t="s">
        <v>4706</v>
      </c>
    </row>
    <row r="4353" spans="1:1" x14ac:dyDescent="0.25">
      <c r="A4353" s="106" t="s">
        <v>4707</v>
      </c>
    </row>
    <row r="4354" spans="1:1" x14ac:dyDescent="0.25">
      <c r="A4354" s="106" t="s">
        <v>4708</v>
      </c>
    </row>
    <row r="4355" spans="1:1" x14ac:dyDescent="0.25">
      <c r="A4355" s="106" t="s">
        <v>4709</v>
      </c>
    </row>
    <row r="4356" spans="1:1" x14ac:dyDescent="0.25">
      <c r="A4356" s="106" t="s">
        <v>4710</v>
      </c>
    </row>
    <row r="4357" spans="1:1" x14ac:dyDescent="0.25">
      <c r="A4357" s="106" t="s">
        <v>4711</v>
      </c>
    </row>
    <row r="4358" spans="1:1" x14ac:dyDescent="0.25">
      <c r="A4358" s="106" t="s">
        <v>4712</v>
      </c>
    </row>
    <row r="4359" spans="1:1" x14ac:dyDescent="0.25">
      <c r="A4359" s="106" t="s">
        <v>4713</v>
      </c>
    </row>
    <row r="4360" spans="1:1" x14ac:dyDescent="0.25">
      <c r="A4360" s="106" t="s">
        <v>4714</v>
      </c>
    </row>
    <row r="4361" spans="1:1" x14ac:dyDescent="0.25">
      <c r="A4361" s="106" t="s">
        <v>4715</v>
      </c>
    </row>
    <row r="4362" spans="1:1" x14ac:dyDescent="0.25">
      <c r="A4362" s="106" t="s">
        <v>4716</v>
      </c>
    </row>
    <row r="4363" spans="1:1" x14ac:dyDescent="0.25">
      <c r="A4363" s="106" t="s">
        <v>4717</v>
      </c>
    </row>
    <row r="4364" spans="1:1" x14ac:dyDescent="0.25">
      <c r="A4364" s="106" t="s">
        <v>4718</v>
      </c>
    </row>
    <row r="4365" spans="1:1" x14ac:dyDescent="0.25">
      <c r="A4365" s="106" t="s">
        <v>4719</v>
      </c>
    </row>
    <row r="4366" spans="1:1" x14ac:dyDescent="0.25">
      <c r="A4366" s="106" t="s">
        <v>4720</v>
      </c>
    </row>
    <row r="4367" spans="1:1" x14ac:dyDescent="0.25">
      <c r="A4367" s="106" t="s">
        <v>4721</v>
      </c>
    </row>
    <row r="4368" spans="1:1" x14ac:dyDescent="0.25">
      <c r="A4368" s="106" t="s">
        <v>4722</v>
      </c>
    </row>
    <row r="4369" spans="1:1" x14ac:dyDescent="0.25">
      <c r="A4369" s="106" t="s">
        <v>4723</v>
      </c>
    </row>
    <row r="4370" spans="1:1" x14ac:dyDescent="0.25">
      <c r="A4370" s="106" t="s">
        <v>4724</v>
      </c>
    </row>
    <row r="4371" spans="1:1" x14ac:dyDescent="0.25">
      <c r="A4371" s="106" t="s">
        <v>4725</v>
      </c>
    </row>
    <row r="4372" spans="1:1" x14ac:dyDescent="0.25">
      <c r="A4372" s="106" t="s">
        <v>4726</v>
      </c>
    </row>
    <row r="4373" spans="1:1" x14ac:dyDescent="0.25">
      <c r="A4373" s="106" t="s">
        <v>4727</v>
      </c>
    </row>
    <row r="4374" spans="1:1" x14ac:dyDescent="0.25">
      <c r="A4374" s="106" t="s">
        <v>4728</v>
      </c>
    </row>
    <row r="4375" spans="1:1" x14ac:dyDescent="0.25">
      <c r="A4375" s="106" t="s">
        <v>4729</v>
      </c>
    </row>
    <row r="4376" spans="1:1" x14ac:dyDescent="0.25">
      <c r="A4376" s="106" t="s">
        <v>4730</v>
      </c>
    </row>
    <row r="4377" spans="1:1" x14ac:dyDescent="0.25">
      <c r="A4377" s="106" t="s">
        <v>4731</v>
      </c>
    </row>
    <row r="4378" spans="1:1" x14ac:dyDescent="0.25">
      <c r="A4378" s="106" t="s">
        <v>4732</v>
      </c>
    </row>
    <row r="4379" spans="1:1" x14ac:dyDescent="0.25">
      <c r="A4379" s="106" t="s">
        <v>4733</v>
      </c>
    </row>
    <row r="4380" spans="1:1" x14ac:dyDescent="0.25">
      <c r="A4380" s="106" t="s">
        <v>4734</v>
      </c>
    </row>
    <row r="4381" spans="1:1" x14ac:dyDescent="0.25">
      <c r="A4381" s="106" t="s">
        <v>4735</v>
      </c>
    </row>
    <row r="4382" spans="1:1" x14ac:dyDescent="0.25">
      <c r="A4382" s="106" t="s">
        <v>4736</v>
      </c>
    </row>
    <row r="4383" spans="1:1" x14ac:dyDescent="0.25">
      <c r="A4383" s="106" t="s">
        <v>4737</v>
      </c>
    </row>
    <row r="4384" spans="1:1" x14ac:dyDescent="0.25">
      <c r="A4384" s="106" t="s">
        <v>4738</v>
      </c>
    </row>
    <row r="4385" spans="1:1" x14ac:dyDescent="0.25">
      <c r="A4385" s="106" t="s">
        <v>4739</v>
      </c>
    </row>
    <row r="4386" spans="1:1" x14ac:dyDescent="0.25">
      <c r="A4386" s="106" t="s">
        <v>4740</v>
      </c>
    </row>
    <row r="4387" spans="1:1" x14ac:dyDescent="0.25">
      <c r="A4387" s="106" t="s">
        <v>4741</v>
      </c>
    </row>
    <row r="4388" spans="1:1" x14ac:dyDescent="0.25">
      <c r="A4388" s="106" t="s">
        <v>4742</v>
      </c>
    </row>
    <row r="4389" spans="1:1" x14ac:dyDescent="0.25">
      <c r="A4389" s="106" t="s">
        <v>4743</v>
      </c>
    </row>
    <row r="4390" spans="1:1" x14ac:dyDescent="0.25">
      <c r="A4390" s="106" t="s">
        <v>4744</v>
      </c>
    </row>
    <row r="4391" spans="1:1" x14ac:dyDescent="0.25">
      <c r="A4391" s="106" t="s">
        <v>4745</v>
      </c>
    </row>
    <row r="4392" spans="1:1" x14ac:dyDescent="0.25">
      <c r="A4392" s="106" t="s">
        <v>4746</v>
      </c>
    </row>
    <row r="4393" spans="1:1" x14ac:dyDescent="0.25">
      <c r="A4393" s="106" t="s">
        <v>4747</v>
      </c>
    </row>
    <row r="4394" spans="1:1" x14ac:dyDescent="0.25">
      <c r="A4394" s="106" t="s">
        <v>4748</v>
      </c>
    </row>
    <row r="4395" spans="1:1" x14ac:dyDescent="0.25">
      <c r="A4395" s="106" t="s">
        <v>4749</v>
      </c>
    </row>
    <row r="4396" spans="1:1" x14ac:dyDescent="0.25">
      <c r="A4396" s="106" t="s">
        <v>4750</v>
      </c>
    </row>
    <row r="4397" spans="1:1" x14ac:dyDescent="0.25">
      <c r="A4397" s="106" t="s">
        <v>4751</v>
      </c>
    </row>
    <row r="4398" spans="1:1" x14ac:dyDescent="0.25">
      <c r="A4398" s="106" t="s">
        <v>4752</v>
      </c>
    </row>
    <row r="4399" spans="1:1" x14ac:dyDescent="0.25">
      <c r="A4399" s="106" t="s">
        <v>4753</v>
      </c>
    </row>
    <row r="4400" spans="1:1" x14ac:dyDescent="0.25">
      <c r="A4400" s="106" t="s">
        <v>4754</v>
      </c>
    </row>
    <row r="4401" spans="1:1" x14ac:dyDescent="0.25">
      <c r="A4401" s="106" t="s">
        <v>4755</v>
      </c>
    </row>
    <row r="4402" spans="1:1" x14ac:dyDescent="0.25">
      <c r="A4402" s="106" t="s">
        <v>4756</v>
      </c>
    </row>
    <row r="4403" spans="1:1" x14ac:dyDescent="0.25">
      <c r="A4403" s="106" t="s">
        <v>4757</v>
      </c>
    </row>
    <row r="4404" spans="1:1" x14ac:dyDescent="0.25">
      <c r="A4404" s="106" t="s">
        <v>4758</v>
      </c>
    </row>
    <row r="4405" spans="1:1" x14ac:dyDescent="0.25">
      <c r="A4405" s="106" t="s">
        <v>4759</v>
      </c>
    </row>
    <row r="4406" spans="1:1" x14ac:dyDescent="0.25">
      <c r="A4406" s="106" t="s">
        <v>4760</v>
      </c>
    </row>
    <row r="4407" spans="1:1" x14ac:dyDescent="0.25">
      <c r="A4407" s="106" t="s">
        <v>4761</v>
      </c>
    </row>
    <row r="4408" spans="1:1" x14ac:dyDescent="0.25">
      <c r="A4408" s="106" t="s">
        <v>4762</v>
      </c>
    </row>
    <row r="4409" spans="1:1" x14ac:dyDescent="0.25">
      <c r="A4409" s="106" t="s">
        <v>4763</v>
      </c>
    </row>
    <row r="4410" spans="1:1" x14ac:dyDescent="0.25">
      <c r="A4410" s="106" t="s">
        <v>4764</v>
      </c>
    </row>
    <row r="4411" spans="1:1" x14ac:dyDescent="0.25">
      <c r="A4411" s="106" t="s">
        <v>4765</v>
      </c>
    </row>
    <row r="4412" spans="1:1" x14ac:dyDescent="0.25">
      <c r="A4412" s="106" t="s">
        <v>4766</v>
      </c>
    </row>
    <row r="4413" spans="1:1" x14ac:dyDescent="0.25">
      <c r="A4413" s="106" t="s">
        <v>4767</v>
      </c>
    </row>
    <row r="4414" spans="1:1" x14ac:dyDescent="0.25">
      <c r="A4414" s="106" t="s">
        <v>4768</v>
      </c>
    </row>
    <row r="4415" spans="1:1" x14ac:dyDescent="0.25">
      <c r="A4415" s="106" t="s">
        <v>4769</v>
      </c>
    </row>
    <row r="4416" spans="1:1" x14ac:dyDescent="0.25">
      <c r="A4416" s="106" t="s">
        <v>4770</v>
      </c>
    </row>
    <row r="4417" spans="1:1" x14ac:dyDescent="0.25">
      <c r="A4417" s="106" t="s">
        <v>4771</v>
      </c>
    </row>
    <row r="4418" spans="1:1" x14ac:dyDescent="0.25">
      <c r="A4418" s="106" t="s">
        <v>4772</v>
      </c>
    </row>
    <row r="4419" spans="1:1" x14ac:dyDescent="0.25">
      <c r="A4419" s="106" t="s">
        <v>4773</v>
      </c>
    </row>
    <row r="4420" spans="1:1" x14ac:dyDescent="0.25">
      <c r="A4420" s="106" t="s">
        <v>4774</v>
      </c>
    </row>
    <row r="4421" spans="1:1" x14ac:dyDescent="0.25">
      <c r="A4421" s="106" t="s">
        <v>4775</v>
      </c>
    </row>
    <row r="4422" spans="1:1" x14ac:dyDescent="0.25">
      <c r="A4422" s="106" t="s">
        <v>4776</v>
      </c>
    </row>
    <row r="4423" spans="1:1" x14ac:dyDescent="0.25">
      <c r="A4423" s="106" t="s">
        <v>4777</v>
      </c>
    </row>
    <row r="4424" spans="1:1" x14ac:dyDescent="0.25">
      <c r="A4424" s="106" t="s">
        <v>4778</v>
      </c>
    </row>
    <row r="4425" spans="1:1" x14ac:dyDescent="0.25">
      <c r="A4425" s="106" t="s">
        <v>4779</v>
      </c>
    </row>
    <row r="4426" spans="1:1" x14ac:dyDescent="0.25">
      <c r="A4426" s="106" t="s">
        <v>4780</v>
      </c>
    </row>
    <row r="4427" spans="1:1" x14ac:dyDescent="0.25">
      <c r="A4427" s="106" t="s">
        <v>4781</v>
      </c>
    </row>
    <row r="4428" spans="1:1" x14ac:dyDescent="0.25">
      <c r="A4428" s="106" t="s">
        <v>4782</v>
      </c>
    </row>
    <row r="4429" spans="1:1" x14ac:dyDescent="0.25">
      <c r="A4429" s="106" t="s">
        <v>4783</v>
      </c>
    </row>
    <row r="4430" spans="1:1" x14ac:dyDescent="0.25">
      <c r="A4430" s="106" t="s">
        <v>4784</v>
      </c>
    </row>
    <row r="4431" spans="1:1" x14ac:dyDescent="0.25">
      <c r="A4431" s="106" t="s">
        <v>4785</v>
      </c>
    </row>
    <row r="4432" spans="1:1" x14ac:dyDescent="0.25">
      <c r="A4432" s="106" t="s">
        <v>4786</v>
      </c>
    </row>
    <row r="4433" spans="1:1" x14ac:dyDescent="0.25">
      <c r="A4433" s="106" t="s">
        <v>4787</v>
      </c>
    </row>
    <row r="4434" spans="1:1" x14ac:dyDescent="0.25">
      <c r="A4434" s="106" t="s">
        <v>4788</v>
      </c>
    </row>
    <row r="4435" spans="1:1" x14ac:dyDescent="0.25">
      <c r="A4435" s="106" t="s">
        <v>4789</v>
      </c>
    </row>
    <row r="4436" spans="1:1" x14ac:dyDescent="0.25">
      <c r="A4436" s="106" t="s">
        <v>4790</v>
      </c>
    </row>
    <row r="4437" spans="1:1" x14ac:dyDescent="0.25">
      <c r="A4437" s="106" t="s">
        <v>4791</v>
      </c>
    </row>
    <row r="4438" spans="1:1" x14ac:dyDescent="0.25">
      <c r="A4438" s="106" t="s">
        <v>4792</v>
      </c>
    </row>
    <row r="4439" spans="1:1" x14ac:dyDescent="0.25">
      <c r="A4439" s="106" t="s">
        <v>4793</v>
      </c>
    </row>
    <row r="4440" spans="1:1" x14ac:dyDescent="0.25">
      <c r="A4440" s="106" t="s">
        <v>4794</v>
      </c>
    </row>
    <row r="4441" spans="1:1" x14ac:dyDescent="0.25">
      <c r="A4441" s="106" t="s">
        <v>4795</v>
      </c>
    </row>
    <row r="4442" spans="1:1" x14ac:dyDescent="0.25">
      <c r="A4442" s="106" t="s">
        <v>4796</v>
      </c>
    </row>
    <row r="4443" spans="1:1" x14ac:dyDescent="0.25">
      <c r="A4443" s="106" t="s">
        <v>4797</v>
      </c>
    </row>
    <row r="4444" spans="1:1" x14ac:dyDescent="0.25">
      <c r="A4444" s="106" t="s">
        <v>4798</v>
      </c>
    </row>
    <row r="4445" spans="1:1" x14ac:dyDescent="0.25">
      <c r="A4445" s="106" t="s">
        <v>4799</v>
      </c>
    </row>
    <row r="4446" spans="1:1" x14ac:dyDescent="0.25">
      <c r="A4446" s="106" t="s">
        <v>4800</v>
      </c>
    </row>
    <row r="4447" spans="1:1" x14ac:dyDescent="0.25">
      <c r="A4447" s="106" t="s">
        <v>4801</v>
      </c>
    </row>
    <row r="4448" spans="1:1" x14ac:dyDescent="0.25">
      <c r="A4448" s="106" t="s">
        <v>4802</v>
      </c>
    </row>
    <row r="4449" spans="1:1" x14ac:dyDescent="0.25">
      <c r="A4449" s="106" t="s">
        <v>4803</v>
      </c>
    </row>
    <row r="4450" spans="1:1" x14ac:dyDescent="0.25">
      <c r="A4450" s="106" t="s">
        <v>4804</v>
      </c>
    </row>
    <row r="4451" spans="1:1" x14ac:dyDescent="0.25">
      <c r="A4451" s="106" t="s">
        <v>4805</v>
      </c>
    </row>
    <row r="4452" spans="1:1" x14ac:dyDescent="0.25">
      <c r="A4452" s="106" t="s">
        <v>4806</v>
      </c>
    </row>
    <row r="4453" spans="1:1" x14ac:dyDescent="0.25">
      <c r="A4453" s="106" t="s">
        <v>4807</v>
      </c>
    </row>
    <row r="4454" spans="1:1" x14ac:dyDescent="0.25">
      <c r="A4454" s="106" t="s">
        <v>4808</v>
      </c>
    </row>
    <row r="4455" spans="1:1" x14ac:dyDescent="0.25">
      <c r="A4455" s="106" t="s">
        <v>4809</v>
      </c>
    </row>
    <row r="4456" spans="1:1" x14ac:dyDescent="0.25">
      <c r="A4456" s="106" t="s">
        <v>4810</v>
      </c>
    </row>
    <row r="4457" spans="1:1" x14ac:dyDescent="0.25">
      <c r="A4457" s="106" t="s">
        <v>4811</v>
      </c>
    </row>
    <row r="4458" spans="1:1" x14ac:dyDescent="0.25">
      <c r="A4458" s="106" t="s">
        <v>4812</v>
      </c>
    </row>
    <row r="4459" spans="1:1" x14ac:dyDescent="0.25">
      <c r="A4459" s="106" t="s">
        <v>4813</v>
      </c>
    </row>
    <row r="4460" spans="1:1" x14ac:dyDescent="0.25">
      <c r="A4460" s="106" t="s">
        <v>4814</v>
      </c>
    </row>
    <row r="4461" spans="1:1" x14ac:dyDescent="0.25">
      <c r="A4461" s="106" t="s">
        <v>4815</v>
      </c>
    </row>
    <row r="4462" spans="1:1" x14ac:dyDescent="0.25">
      <c r="A4462" s="106" t="s">
        <v>4816</v>
      </c>
    </row>
    <row r="4463" spans="1:1" x14ac:dyDescent="0.25">
      <c r="A4463" s="106" t="s">
        <v>4817</v>
      </c>
    </row>
    <row r="4464" spans="1:1" x14ac:dyDescent="0.25">
      <c r="A4464" s="106" t="s">
        <v>4818</v>
      </c>
    </row>
    <row r="4465" spans="1:1" x14ac:dyDescent="0.25">
      <c r="A4465" s="106" t="s">
        <v>4819</v>
      </c>
    </row>
    <row r="4466" spans="1:1" x14ac:dyDescent="0.25">
      <c r="A4466" s="106" t="s">
        <v>4820</v>
      </c>
    </row>
    <row r="4467" spans="1:1" x14ac:dyDescent="0.25">
      <c r="A4467" s="106" t="s">
        <v>4821</v>
      </c>
    </row>
    <row r="4468" spans="1:1" x14ac:dyDescent="0.25">
      <c r="A4468" s="106" t="s">
        <v>4822</v>
      </c>
    </row>
    <row r="4469" spans="1:1" x14ac:dyDescent="0.25">
      <c r="A4469" s="106" t="s">
        <v>4823</v>
      </c>
    </row>
    <row r="4470" spans="1:1" x14ac:dyDescent="0.25">
      <c r="A4470" s="106" t="s">
        <v>4824</v>
      </c>
    </row>
    <row r="4471" spans="1:1" x14ac:dyDescent="0.25">
      <c r="A4471" s="106" t="s">
        <v>4825</v>
      </c>
    </row>
    <row r="4472" spans="1:1" x14ac:dyDescent="0.25">
      <c r="A4472" s="106" t="s">
        <v>4826</v>
      </c>
    </row>
    <row r="4473" spans="1:1" x14ac:dyDescent="0.25">
      <c r="A4473" s="106" t="s">
        <v>4827</v>
      </c>
    </row>
    <row r="4474" spans="1:1" x14ac:dyDescent="0.25">
      <c r="A4474" s="106" t="s">
        <v>4828</v>
      </c>
    </row>
    <row r="4475" spans="1:1" x14ac:dyDescent="0.25">
      <c r="A4475" s="106" t="s">
        <v>4829</v>
      </c>
    </row>
    <row r="4476" spans="1:1" x14ac:dyDescent="0.25">
      <c r="A4476" s="106" t="s">
        <v>4830</v>
      </c>
    </row>
    <row r="4477" spans="1:1" x14ac:dyDescent="0.25">
      <c r="A4477" s="106" t="s">
        <v>4831</v>
      </c>
    </row>
    <row r="4478" spans="1:1" x14ac:dyDescent="0.25">
      <c r="A4478" s="106" t="s">
        <v>4832</v>
      </c>
    </row>
    <row r="4479" spans="1:1" x14ac:dyDescent="0.25">
      <c r="A4479" s="106" t="s">
        <v>4833</v>
      </c>
    </row>
    <row r="4480" spans="1:1" x14ac:dyDescent="0.25">
      <c r="A4480" s="106" t="s">
        <v>4834</v>
      </c>
    </row>
    <row r="4481" spans="1:1" x14ac:dyDescent="0.25">
      <c r="A4481" s="106" t="s">
        <v>4835</v>
      </c>
    </row>
    <row r="4482" spans="1:1" x14ac:dyDescent="0.25">
      <c r="A4482" s="106" t="s">
        <v>4836</v>
      </c>
    </row>
    <row r="4483" spans="1:1" x14ac:dyDescent="0.25">
      <c r="A4483" s="106" t="s">
        <v>4837</v>
      </c>
    </row>
    <row r="4484" spans="1:1" x14ac:dyDescent="0.25">
      <c r="A4484" s="106" t="s">
        <v>4838</v>
      </c>
    </row>
    <row r="4485" spans="1:1" x14ac:dyDescent="0.25">
      <c r="A4485" s="106" t="s">
        <v>4839</v>
      </c>
    </row>
    <row r="4486" spans="1:1" x14ac:dyDescent="0.25">
      <c r="A4486" s="106" t="s">
        <v>4840</v>
      </c>
    </row>
    <row r="4487" spans="1:1" x14ac:dyDescent="0.25">
      <c r="A4487" s="106" t="s">
        <v>4841</v>
      </c>
    </row>
    <row r="4488" spans="1:1" x14ac:dyDescent="0.25">
      <c r="A4488" s="106" t="s">
        <v>4842</v>
      </c>
    </row>
    <row r="4489" spans="1:1" x14ac:dyDescent="0.25">
      <c r="A4489" s="106" t="s">
        <v>4843</v>
      </c>
    </row>
    <row r="4490" spans="1:1" x14ac:dyDescent="0.25">
      <c r="A4490" s="106" t="s">
        <v>4844</v>
      </c>
    </row>
    <row r="4491" spans="1:1" x14ac:dyDescent="0.25">
      <c r="A4491" s="106" t="s">
        <v>4845</v>
      </c>
    </row>
    <row r="4492" spans="1:1" x14ac:dyDescent="0.25">
      <c r="A4492" s="106" t="s">
        <v>4846</v>
      </c>
    </row>
    <row r="4493" spans="1:1" x14ac:dyDescent="0.25">
      <c r="A4493" s="106" t="s">
        <v>4847</v>
      </c>
    </row>
    <row r="4494" spans="1:1" x14ac:dyDescent="0.25">
      <c r="A4494" s="106" t="s">
        <v>4848</v>
      </c>
    </row>
    <row r="4495" spans="1:1" x14ac:dyDescent="0.25">
      <c r="A4495" s="106" t="s">
        <v>4849</v>
      </c>
    </row>
    <row r="4496" spans="1:1" x14ac:dyDescent="0.25">
      <c r="A4496" s="106" t="s">
        <v>4850</v>
      </c>
    </row>
    <row r="4497" spans="1:1" x14ac:dyDescent="0.25">
      <c r="A4497" s="106" t="s">
        <v>4851</v>
      </c>
    </row>
    <row r="4498" spans="1:1" x14ac:dyDescent="0.25">
      <c r="A4498" s="106" t="s">
        <v>4852</v>
      </c>
    </row>
    <row r="4499" spans="1:1" x14ac:dyDescent="0.25">
      <c r="A4499" s="106" t="s">
        <v>4853</v>
      </c>
    </row>
    <row r="4500" spans="1:1" x14ac:dyDescent="0.25">
      <c r="A4500" s="106" t="s">
        <v>4854</v>
      </c>
    </row>
    <row r="4501" spans="1:1" x14ac:dyDescent="0.25">
      <c r="A4501" s="106" t="s">
        <v>4855</v>
      </c>
    </row>
    <row r="4502" spans="1:1" x14ac:dyDescent="0.25">
      <c r="A4502" s="106" t="s">
        <v>4856</v>
      </c>
    </row>
    <row r="4503" spans="1:1" x14ac:dyDescent="0.25">
      <c r="A4503" s="106" t="s">
        <v>4857</v>
      </c>
    </row>
    <row r="4504" spans="1:1" x14ac:dyDescent="0.25">
      <c r="A4504" s="106" t="s">
        <v>4858</v>
      </c>
    </row>
    <row r="4505" spans="1:1" x14ac:dyDescent="0.25">
      <c r="A4505" s="106" t="s">
        <v>4859</v>
      </c>
    </row>
    <row r="4506" spans="1:1" x14ac:dyDescent="0.25">
      <c r="A4506" s="106" t="s">
        <v>4860</v>
      </c>
    </row>
    <row r="4507" spans="1:1" x14ac:dyDescent="0.25">
      <c r="A4507" s="106" t="s">
        <v>4861</v>
      </c>
    </row>
    <row r="4508" spans="1:1" x14ac:dyDescent="0.25">
      <c r="A4508" s="106" t="s">
        <v>4862</v>
      </c>
    </row>
    <row r="4509" spans="1:1" x14ac:dyDescent="0.25">
      <c r="A4509" s="106" t="s">
        <v>4863</v>
      </c>
    </row>
    <row r="4510" spans="1:1" x14ac:dyDescent="0.25">
      <c r="A4510" s="106" t="s">
        <v>4864</v>
      </c>
    </row>
    <row r="4511" spans="1:1" x14ac:dyDescent="0.25">
      <c r="A4511" s="106" t="s">
        <v>4865</v>
      </c>
    </row>
    <row r="4512" spans="1:1" x14ac:dyDescent="0.25">
      <c r="A4512" s="106" t="s">
        <v>4866</v>
      </c>
    </row>
    <row r="4513" spans="1:1" x14ac:dyDescent="0.25">
      <c r="A4513" s="106" t="s">
        <v>4867</v>
      </c>
    </row>
    <row r="4514" spans="1:1" x14ac:dyDescent="0.25">
      <c r="A4514" s="106" t="s">
        <v>4868</v>
      </c>
    </row>
    <row r="4515" spans="1:1" x14ac:dyDescent="0.25">
      <c r="A4515" s="106" t="s">
        <v>4869</v>
      </c>
    </row>
    <row r="4516" spans="1:1" x14ac:dyDescent="0.25">
      <c r="A4516" s="106" t="s">
        <v>4870</v>
      </c>
    </row>
    <row r="4517" spans="1:1" x14ac:dyDescent="0.25">
      <c r="A4517" s="106" t="s">
        <v>4871</v>
      </c>
    </row>
    <row r="4518" spans="1:1" x14ac:dyDescent="0.25">
      <c r="A4518" s="106" t="s">
        <v>4872</v>
      </c>
    </row>
    <row r="4519" spans="1:1" x14ac:dyDescent="0.25">
      <c r="A4519" s="106" t="s">
        <v>4873</v>
      </c>
    </row>
    <row r="4520" spans="1:1" x14ac:dyDescent="0.25">
      <c r="A4520" s="106" t="s">
        <v>4874</v>
      </c>
    </row>
    <row r="4521" spans="1:1" x14ac:dyDescent="0.25">
      <c r="A4521" s="106" t="s">
        <v>4875</v>
      </c>
    </row>
    <row r="4522" spans="1:1" x14ac:dyDescent="0.25">
      <c r="A4522" s="106" t="s">
        <v>4876</v>
      </c>
    </row>
    <row r="4523" spans="1:1" x14ac:dyDescent="0.25">
      <c r="A4523" s="106" t="s">
        <v>4877</v>
      </c>
    </row>
    <row r="4524" spans="1:1" x14ac:dyDescent="0.25">
      <c r="A4524" s="106" t="s">
        <v>4878</v>
      </c>
    </row>
    <row r="4525" spans="1:1" x14ac:dyDescent="0.25">
      <c r="A4525" s="106" t="s">
        <v>4879</v>
      </c>
    </row>
    <row r="4526" spans="1:1" x14ac:dyDescent="0.25">
      <c r="A4526" s="106" t="s">
        <v>4880</v>
      </c>
    </row>
    <row r="4527" spans="1:1" x14ac:dyDescent="0.25">
      <c r="A4527" s="106" t="s">
        <v>4881</v>
      </c>
    </row>
    <row r="4528" spans="1:1" x14ac:dyDescent="0.25">
      <c r="A4528" s="106" t="s">
        <v>4882</v>
      </c>
    </row>
    <row r="4529" spans="1:1" x14ac:dyDescent="0.25">
      <c r="A4529" s="106" t="s">
        <v>4883</v>
      </c>
    </row>
    <row r="4530" spans="1:1" x14ac:dyDescent="0.25">
      <c r="A4530" s="106" t="s">
        <v>4884</v>
      </c>
    </row>
    <row r="4531" spans="1:1" x14ac:dyDescent="0.25">
      <c r="A4531" s="106" t="s">
        <v>4885</v>
      </c>
    </row>
    <row r="4532" spans="1:1" x14ac:dyDescent="0.25">
      <c r="A4532" s="106" t="s">
        <v>4886</v>
      </c>
    </row>
    <row r="4533" spans="1:1" x14ac:dyDescent="0.25">
      <c r="A4533" s="106" t="s">
        <v>4887</v>
      </c>
    </row>
    <row r="4534" spans="1:1" x14ac:dyDescent="0.25">
      <c r="A4534" s="106" t="s">
        <v>4888</v>
      </c>
    </row>
    <row r="4535" spans="1:1" x14ac:dyDescent="0.25">
      <c r="A4535" s="106" t="s">
        <v>4889</v>
      </c>
    </row>
    <row r="4536" spans="1:1" x14ac:dyDescent="0.25">
      <c r="A4536" s="106" t="s">
        <v>4890</v>
      </c>
    </row>
    <row r="4537" spans="1:1" x14ac:dyDescent="0.25">
      <c r="A4537" s="106" t="s">
        <v>4891</v>
      </c>
    </row>
    <row r="4538" spans="1:1" x14ac:dyDescent="0.25">
      <c r="A4538" s="106" t="s">
        <v>4892</v>
      </c>
    </row>
    <row r="4539" spans="1:1" x14ac:dyDescent="0.25">
      <c r="A4539" s="106" t="s">
        <v>4893</v>
      </c>
    </row>
    <row r="4540" spans="1:1" x14ac:dyDescent="0.25">
      <c r="A4540" s="106" t="s">
        <v>4894</v>
      </c>
    </row>
    <row r="4541" spans="1:1" x14ac:dyDescent="0.25">
      <c r="A4541" s="106" t="s">
        <v>4895</v>
      </c>
    </row>
    <row r="4542" spans="1:1" x14ac:dyDescent="0.25">
      <c r="A4542" s="106" t="s">
        <v>4896</v>
      </c>
    </row>
    <row r="4543" spans="1:1" x14ac:dyDescent="0.25">
      <c r="A4543" s="106" t="s">
        <v>4897</v>
      </c>
    </row>
    <row r="4544" spans="1:1" x14ac:dyDescent="0.25">
      <c r="A4544" s="106" t="s">
        <v>4898</v>
      </c>
    </row>
    <row r="4545" spans="1:1" x14ac:dyDescent="0.25">
      <c r="A4545" s="106" t="s">
        <v>4899</v>
      </c>
    </row>
    <row r="4546" spans="1:1" x14ac:dyDescent="0.25">
      <c r="A4546" s="106" t="s">
        <v>4900</v>
      </c>
    </row>
    <row r="4547" spans="1:1" x14ac:dyDescent="0.25">
      <c r="A4547" s="106" t="s">
        <v>4901</v>
      </c>
    </row>
    <row r="4548" spans="1:1" x14ac:dyDescent="0.25">
      <c r="A4548" s="106" t="s">
        <v>4902</v>
      </c>
    </row>
    <row r="4549" spans="1:1" x14ac:dyDescent="0.25">
      <c r="A4549" s="106" t="s">
        <v>4903</v>
      </c>
    </row>
    <row r="4550" spans="1:1" x14ac:dyDescent="0.25">
      <c r="A4550" s="106" t="s">
        <v>4904</v>
      </c>
    </row>
    <row r="4551" spans="1:1" x14ac:dyDescent="0.25">
      <c r="A4551" s="106" t="s">
        <v>4905</v>
      </c>
    </row>
    <row r="4552" spans="1:1" x14ac:dyDescent="0.25">
      <c r="A4552" s="106" t="s">
        <v>4906</v>
      </c>
    </row>
    <row r="4553" spans="1:1" x14ac:dyDescent="0.25">
      <c r="A4553" s="106" t="s">
        <v>4907</v>
      </c>
    </row>
    <row r="4554" spans="1:1" x14ac:dyDescent="0.25">
      <c r="A4554" s="106" t="s">
        <v>4908</v>
      </c>
    </row>
    <row r="4555" spans="1:1" x14ac:dyDescent="0.25">
      <c r="A4555" s="106" t="s">
        <v>4909</v>
      </c>
    </row>
    <row r="4556" spans="1:1" x14ac:dyDescent="0.25">
      <c r="A4556" s="106" t="s">
        <v>4910</v>
      </c>
    </row>
    <row r="4557" spans="1:1" x14ac:dyDescent="0.25">
      <c r="A4557" s="106" t="s">
        <v>4911</v>
      </c>
    </row>
    <row r="4558" spans="1:1" x14ac:dyDescent="0.25">
      <c r="A4558" s="106" t="s">
        <v>4912</v>
      </c>
    </row>
    <row r="4559" spans="1:1" x14ac:dyDescent="0.25">
      <c r="A4559" s="106" t="s">
        <v>4913</v>
      </c>
    </row>
    <row r="4560" spans="1:1" x14ac:dyDescent="0.25">
      <c r="A4560" s="106" t="s">
        <v>4914</v>
      </c>
    </row>
    <row r="4561" spans="1:1" x14ac:dyDescent="0.25">
      <c r="A4561" s="106" t="s">
        <v>4915</v>
      </c>
    </row>
    <row r="4562" spans="1:1" x14ac:dyDescent="0.25">
      <c r="A4562" s="106" t="s">
        <v>4916</v>
      </c>
    </row>
    <row r="4563" spans="1:1" x14ac:dyDescent="0.25">
      <c r="A4563" s="106" t="s">
        <v>4917</v>
      </c>
    </row>
    <row r="4564" spans="1:1" x14ac:dyDescent="0.25">
      <c r="A4564" s="106" t="s">
        <v>4918</v>
      </c>
    </row>
    <row r="4565" spans="1:1" x14ac:dyDescent="0.25">
      <c r="A4565" s="106" t="s">
        <v>4919</v>
      </c>
    </row>
    <row r="4566" spans="1:1" x14ac:dyDescent="0.25">
      <c r="A4566" s="106" t="s">
        <v>4920</v>
      </c>
    </row>
    <row r="4567" spans="1:1" x14ac:dyDescent="0.25">
      <c r="A4567" s="106" t="s">
        <v>4921</v>
      </c>
    </row>
    <row r="4568" spans="1:1" x14ac:dyDescent="0.25">
      <c r="A4568" s="106" t="s">
        <v>4922</v>
      </c>
    </row>
    <row r="4569" spans="1:1" x14ac:dyDescent="0.25">
      <c r="A4569" s="106" t="s">
        <v>4923</v>
      </c>
    </row>
    <row r="4570" spans="1:1" x14ac:dyDescent="0.25">
      <c r="A4570" s="106" t="s">
        <v>4924</v>
      </c>
    </row>
    <row r="4571" spans="1:1" x14ac:dyDescent="0.25">
      <c r="A4571" s="106" t="s">
        <v>4925</v>
      </c>
    </row>
    <row r="4572" spans="1:1" x14ac:dyDescent="0.25">
      <c r="A4572" s="106" t="s">
        <v>4926</v>
      </c>
    </row>
    <row r="4573" spans="1:1" x14ac:dyDescent="0.25">
      <c r="A4573" s="106" t="s">
        <v>4927</v>
      </c>
    </row>
    <row r="4574" spans="1:1" x14ac:dyDescent="0.25">
      <c r="A4574" s="106" t="s">
        <v>4928</v>
      </c>
    </row>
    <row r="4575" spans="1:1" x14ac:dyDescent="0.25">
      <c r="A4575" s="106" t="s">
        <v>4929</v>
      </c>
    </row>
    <row r="4576" spans="1:1" x14ac:dyDescent="0.25">
      <c r="A4576" s="106" t="s">
        <v>4930</v>
      </c>
    </row>
    <row r="4577" spans="1:1" x14ac:dyDescent="0.25">
      <c r="A4577" s="106" t="s">
        <v>4931</v>
      </c>
    </row>
    <row r="4578" spans="1:1" x14ac:dyDescent="0.25">
      <c r="A4578" s="106" t="s">
        <v>4932</v>
      </c>
    </row>
    <row r="4579" spans="1:1" x14ac:dyDescent="0.25">
      <c r="A4579" s="106" t="s">
        <v>4933</v>
      </c>
    </row>
    <row r="4580" spans="1:1" x14ac:dyDescent="0.25">
      <c r="A4580" s="106" t="s">
        <v>4934</v>
      </c>
    </row>
    <row r="4581" spans="1:1" x14ac:dyDescent="0.25">
      <c r="A4581" s="106" t="s">
        <v>4935</v>
      </c>
    </row>
    <row r="4582" spans="1:1" x14ac:dyDescent="0.25">
      <c r="A4582" s="106" t="s">
        <v>4936</v>
      </c>
    </row>
    <row r="4583" spans="1:1" x14ac:dyDescent="0.25">
      <c r="A4583" s="106" t="s">
        <v>4937</v>
      </c>
    </row>
    <row r="4584" spans="1:1" x14ac:dyDescent="0.25">
      <c r="A4584" s="106" t="s">
        <v>4938</v>
      </c>
    </row>
    <row r="4585" spans="1:1" x14ac:dyDescent="0.25">
      <c r="A4585" s="106" t="s">
        <v>4939</v>
      </c>
    </row>
    <row r="4586" spans="1:1" x14ac:dyDescent="0.25">
      <c r="A4586" s="106" t="s">
        <v>4940</v>
      </c>
    </row>
    <row r="4587" spans="1:1" x14ac:dyDescent="0.25">
      <c r="A4587" s="106" t="s">
        <v>4941</v>
      </c>
    </row>
    <row r="4588" spans="1:1" x14ac:dyDescent="0.25">
      <c r="A4588" s="106" t="s">
        <v>4942</v>
      </c>
    </row>
    <row r="4589" spans="1:1" x14ac:dyDescent="0.25">
      <c r="A4589" s="106" t="s">
        <v>4943</v>
      </c>
    </row>
    <row r="4590" spans="1:1" x14ac:dyDescent="0.25">
      <c r="A4590" s="106" t="s">
        <v>4944</v>
      </c>
    </row>
    <row r="4591" spans="1:1" x14ac:dyDescent="0.25">
      <c r="A4591" s="106" t="s">
        <v>4945</v>
      </c>
    </row>
    <row r="4592" spans="1:1" x14ac:dyDescent="0.25">
      <c r="A4592" s="106" t="s">
        <v>4946</v>
      </c>
    </row>
    <row r="4593" spans="1:1" x14ac:dyDescent="0.25">
      <c r="A4593" s="106" t="s">
        <v>4947</v>
      </c>
    </row>
    <row r="4594" spans="1:1" x14ac:dyDescent="0.25">
      <c r="A4594" s="106" t="s">
        <v>4948</v>
      </c>
    </row>
    <row r="4595" spans="1:1" x14ac:dyDescent="0.25">
      <c r="A4595" s="106" t="s">
        <v>4949</v>
      </c>
    </row>
    <row r="4596" spans="1:1" x14ac:dyDescent="0.25">
      <c r="A4596" s="106" t="s">
        <v>4950</v>
      </c>
    </row>
    <row r="4597" spans="1:1" x14ac:dyDescent="0.25">
      <c r="A4597" s="106" t="s">
        <v>4951</v>
      </c>
    </row>
    <row r="4598" spans="1:1" x14ac:dyDescent="0.25">
      <c r="A4598" s="106" t="s">
        <v>4952</v>
      </c>
    </row>
    <row r="4599" spans="1:1" x14ac:dyDescent="0.25">
      <c r="A4599" s="106" t="s">
        <v>4953</v>
      </c>
    </row>
    <row r="4600" spans="1:1" x14ac:dyDescent="0.25">
      <c r="A4600" s="106" t="s">
        <v>4954</v>
      </c>
    </row>
    <row r="4601" spans="1:1" x14ac:dyDescent="0.25">
      <c r="A4601" s="106" t="s">
        <v>4955</v>
      </c>
    </row>
    <row r="4602" spans="1:1" x14ac:dyDescent="0.25">
      <c r="A4602" s="106" t="s">
        <v>4956</v>
      </c>
    </row>
    <row r="4603" spans="1:1" x14ac:dyDescent="0.25">
      <c r="A4603" s="106" t="s">
        <v>4957</v>
      </c>
    </row>
    <row r="4604" spans="1:1" x14ac:dyDescent="0.25">
      <c r="A4604" s="106" t="s">
        <v>4958</v>
      </c>
    </row>
    <row r="4605" spans="1:1" x14ac:dyDescent="0.25">
      <c r="A4605" s="106" t="s">
        <v>4959</v>
      </c>
    </row>
    <row r="4606" spans="1:1" x14ac:dyDescent="0.25">
      <c r="A4606" s="106" t="s">
        <v>4960</v>
      </c>
    </row>
    <row r="4607" spans="1:1" x14ac:dyDescent="0.25">
      <c r="A4607" s="106" t="s">
        <v>4961</v>
      </c>
    </row>
    <row r="4608" spans="1:1" x14ac:dyDescent="0.25">
      <c r="A4608" s="106" t="s">
        <v>4962</v>
      </c>
    </row>
    <row r="4609" spans="1:1" x14ac:dyDescent="0.25">
      <c r="A4609" s="106" t="s">
        <v>4963</v>
      </c>
    </row>
    <row r="4610" spans="1:1" x14ac:dyDescent="0.25">
      <c r="A4610" s="106" t="s">
        <v>4964</v>
      </c>
    </row>
    <row r="4611" spans="1:1" x14ac:dyDescent="0.25">
      <c r="A4611" s="106" t="s">
        <v>4965</v>
      </c>
    </row>
    <row r="4612" spans="1:1" x14ac:dyDescent="0.25">
      <c r="A4612" s="106" t="s">
        <v>4966</v>
      </c>
    </row>
    <row r="4613" spans="1:1" x14ac:dyDescent="0.25">
      <c r="A4613" s="106" t="s">
        <v>4967</v>
      </c>
    </row>
    <row r="4614" spans="1:1" x14ac:dyDescent="0.25">
      <c r="A4614" s="106" t="s">
        <v>4968</v>
      </c>
    </row>
    <row r="4615" spans="1:1" x14ac:dyDescent="0.25">
      <c r="A4615" s="106" t="s">
        <v>4969</v>
      </c>
    </row>
    <row r="4616" spans="1:1" x14ac:dyDescent="0.25">
      <c r="A4616" s="106" t="s">
        <v>4970</v>
      </c>
    </row>
    <row r="4617" spans="1:1" x14ac:dyDescent="0.25">
      <c r="A4617" s="106" t="s">
        <v>4971</v>
      </c>
    </row>
    <row r="4618" spans="1:1" x14ac:dyDescent="0.25">
      <c r="A4618" s="106" t="s">
        <v>4972</v>
      </c>
    </row>
    <row r="4619" spans="1:1" x14ac:dyDescent="0.25">
      <c r="A4619" s="106" t="s">
        <v>4973</v>
      </c>
    </row>
    <row r="4620" spans="1:1" x14ac:dyDescent="0.25">
      <c r="A4620" s="106" t="s">
        <v>4974</v>
      </c>
    </row>
    <row r="4621" spans="1:1" x14ac:dyDescent="0.25">
      <c r="A4621" s="106" t="s">
        <v>4975</v>
      </c>
    </row>
    <row r="4622" spans="1:1" x14ac:dyDescent="0.25">
      <c r="A4622" s="106" t="s">
        <v>4976</v>
      </c>
    </row>
    <row r="4623" spans="1:1" x14ac:dyDescent="0.25">
      <c r="A4623" s="106" t="s">
        <v>4977</v>
      </c>
    </row>
    <row r="4624" spans="1:1" x14ac:dyDescent="0.25">
      <c r="A4624" s="106" t="s">
        <v>4978</v>
      </c>
    </row>
    <row r="4625" spans="1:1" x14ac:dyDescent="0.25">
      <c r="A4625" s="106" t="s">
        <v>4979</v>
      </c>
    </row>
    <row r="4626" spans="1:1" x14ac:dyDescent="0.25">
      <c r="A4626" s="106" t="s">
        <v>4980</v>
      </c>
    </row>
    <row r="4627" spans="1:1" x14ac:dyDescent="0.25">
      <c r="A4627" s="106" t="s">
        <v>4981</v>
      </c>
    </row>
    <row r="4628" spans="1:1" x14ac:dyDescent="0.25">
      <c r="A4628" s="106" t="s">
        <v>4982</v>
      </c>
    </row>
    <row r="4629" spans="1:1" x14ac:dyDescent="0.25">
      <c r="A4629" s="106" t="s">
        <v>4983</v>
      </c>
    </row>
    <row r="4630" spans="1:1" x14ac:dyDescent="0.25">
      <c r="A4630" s="106" t="s">
        <v>4984</v>
      </c>
    </row>
    <row r="4631" spans="1:1" x14ac:dyDescent="0.25">
      <c r="A4631" s="106" t="s">
        <v>4985</v>
      </c>
    </row>
    <row r="4632" spans="1:1" x14ac:dyDescent="0.25">
      <c r="A4632" s="106" t="s">
        <v>4986</v>
      </c>
    </row>
    <row r="4633" spans="1:1" x14ac:dyDescent="0.25">
      <c r="A4633" s="106" t="s">
        <v>4987</v>
      </c>
    </row>
    <row r="4634" spans="1:1" x14ac:dyDescent="0.25">
      <c r="A4634" s="106" t="s">
        <v>4988</v>
      </c>
    </row>
    <row r="4635" spans="1:1" x14ac:dyDescent="0.25">
      <c r="A4635" s="106" t="s">
        <v>4989</v>
      </c>
    </row>
    <row r="4636" spans="1:1" x14ac:dyDescent="0.25">
      <c r="A4636" s="106" t="s">
        <v>4990</v>
      </c>
    </row>
    <row r="4637" spans="1:1" x14ac:dyDescent="0.25">
      <c r="A4637" s="106" t="s">
        <v>4991</v>
      </c>
    </row>
    <row r="4638" spans="1:1" x14ac:dyDescent="0.25">
      <c r="A4638" s="106" t="s">
        <v>4992</v>
      </c>
    </row>
    <row r="4639" spans="1:1" x14ac:dyDescent="0.25">
      <c r="A4639" s="106" t="s">
        <v>4993</v>
      </c>
    </row>
    <row r="4640" spans="1:1" x14ac:dyDescent="0.25">
      <c r="A4640" s="106" t="s">
        <v>4994</v>
      </c>
    </row>
    <row r="4641" spans="1:1" x14ac:dyDescent="0.25">
      <c r="A4641" s="106" t="s">
        <v>4995</v>
      </c>
    </row>
    <row r="4642" spans="1:1" x14ac:dyDescent="0.25">
      <c r="A4642" s="106" t="s">
        <v>4996</v>
      </c>
    </row>
    <row r="4643" spans="1:1" x14ac:dyDescent="0.25">
      <c r="A4643" s="106" t="s">
        <v>4997</v>
      </c>
    </row>
    <row r="4644" spans="1:1" x14ac:dyDescent="0.25">
      <c r="A4644" s="106" t="s">
        <v>4998</v>
      </c>
    </row>
    <row r="4645" spans="1:1" x14ac:dyDescent="0.25">
      <c r="A4645" s="106" t="s">
        <v>4999</v>
      </c>
    </row>
    <row r="4646" spans="1:1" x14ac:dyDescent="0.25">
      <c r="A4646" s="106" t="s">
        <v>5000</v>
      </c>
    </row>
    <row r="4647" spans="1:1" x14ac:dyDescent="0.25">
      <c r="A4647" s="106" t="s">
        <v>5001</v>
      </c>
    </row>
    <row r="4648" spans="1:1" x14ac:dyDescent="0.25">
      <c r="A4648" s="106" t="s">
        <v>5002</v>
      </c>
    </row>
    <row r="4649" spans="1:1" x14ac:dyDescent="0.25">
      <c r="A4649" s="106" t="s">
        <v>5003</v>
      </c>
    </row>
    <row r="4650" spans="1:1" x14ac:dyDescent="0.25">
      <c r="A4650" s="106" t="s">
        <v>5004</v>
      </c>
    </row>
    <row r="4651" spans="1:1" x14ac:dyDescent="0.25">
      <c r="A4651" s="106" t="s">
        <v>5005</v>
      </c>
    </row>
    <row r="4652" spans="1:1" x14ac:dyDescent="0.25">
      <c r="A4652" s="106" t="s">
        <v>5006</v>
      </c>
    </row>
    <row r="4653" spans="1:1" x14ac:dyDescent="0.25">
      <c r="A4653" s="106" t="s">
        <v>5007</v>
      </c>
    </row>
    <row r="4654" spans="1:1" x14ac:dyDescent="0.25">
      <c r="A4654" s="106" t="s">
        <v>5008</v>
      </c>
    </row>
    <row r="4655" spans="1:1" x14ac:dyDescent="0.25">
      <c r="A4655" s="106" t="s">
        <v>5009</v>
      </c>
    </row>
    <row r="4656" spans="1:1" x14ac:dyDescent="0.25">
      <c r="A4656" s="106" t="s">
        <v>5010</v>
      </c>
    </row>
    <row r="4657" spans="1:1" x14ac:dyDescent="0.25">
      <c r="A4657" s="106" t="s">
        <v>5011</v>
      </c>
    </row>
    <row r="4658" spans="1:1" x14ac:dyDescent="0.25">
      <c r="A4658" s="106" t="s">
        <v>5012</v>
      </c>
    </row>
    <row r="4659" spans="1:1" x14ac:dyDescent="0.25">
      <c r="A4659" s="106" t="s">
        <v>5013</v>
      </c>
    </row>
    <row r="4660" spans="1:1" x14ac:dyDescent="0.25">
      <c r="A4660" s="106" t="s">
        <v>5014</v>
      </c>
    </row>
    <row r="4661" spans="1:1" x14ac:dyDescent="0.25">
      <c r="A4661" s="106" t="s">
        <v>5015</v>
      </c>
    </row>
    <row r="4662" spans="1:1" x14ac:dyDescent="0.25">
      <c r="A4662" s="106" t="s">
        <v>5016</v>
      </c>
    </row>
    <row r="4663" spans="1:1" x14ac:dyDescent="0.25">
      <c r="A4663" s="106" t="s">
        <v>5017</v>
      </c>
    </row>
    <row r="4664" spans="1:1" x14ac:dyDescent="0.25">
      <c r="A4664" s="106" t="s">
        <v>5018</v>
      </c>
    </row>
    <row r="4665" spans="1:1" x14ac:dyDescent="0.25">
      <c r="A4665" s="106" t="s">
        <v>5019</v>
      </c>
    </row>
    <row r="4666" spans="1:1" x14ac:dyDescent="0.25">
      <c r="A4666" s="106" t="s">
        <v>5020</v>
      </c>
    </row>
    <row r="4667" spans="1:1" x14ac:dyDescent="0.25">
      <c r="A4667" s="106" t="s">
        <v>5021</v>
      </c>
    </row>
    <row r="4668" spans="1:1" x14ac:dyDescent="0.25">
      <c r="A4668" s="106" t="s">
        <v>5022</v>
      </c>
    </row>
    <row r="4669" spans="1:1" x14ac:dyDescent="0.25">
      <c r="A4669" s="106" t="s">
        <v>5023</v>
      </c>
    </row>
    <row r="4670" spans="1:1" x14ac:dyDescent="0.25">
      <c r="A4670" s="106" t="s">
        <v>5024</v>
      </c>
    </row>
    <row r="4671" spans="1:1" x14ac:dyDescent="0.25">
      <c r="A4671" s="106" t="s">
        <v>5025</v>
      </c>
    </row>
    <row r="4672" spans="1:1" x14ac:dyDescent="0.25">
      <c r="A4672" s="106" t="s">
        <v>5026</v>
      </c>
    </row>
    <row r="4673" spans="1:1" x14ac:dyDescent="0.25">
      <c r="A4673" s="106" t="s">
        <v>5027</v>
      </c>
    </row>
    <row r="4674" spans="1:1" x14ac:dyDescent="0.25">
      <c r="A4674" s="106" t="s">
        <v>5028</v>
      </c>
    </row>
    <row r="4675" spans="1:1" x14ac:dyDescent="0.25">
      <c r="A4675" s="106" t="s">
        <v>5029</v>
      </c>
    </row>
    <row r="4676" spans="1:1" x14ac:dyDescent="0.25">
      <c r="A4676" s="106" t="s">
        <v>5030</v>
      </c>
    </row>
    <row r="4677" spans="1:1" x14ac:dyDescent="0.25">
      <c r="A4677" s="106" t="s">
        <v>5031</v>
      </c>
    </row>
    <row r="4678" spans="1:1" x14ac:dyDescent="0.25">
      <c r="A4678" s="106" t="s">
        <v>5032</v>
      </c>
    </row>
    <row r="4679" spans="1:1" x14ac:dyDescent="0.25">
      <c r="A4679" s="106" t="s">
        <v>5033</v>
      </c>
    </row>
    <row r="4680" spans="1:1" x14ac:dyDescent="0.25">
      <c r="A4680" s="106" t="s">
        <v>5034</v>
      </c>
    </row>
    <row r="4681" spans="1:1" x14ac:dyDescent="0.25">
      <c r="A4681" s="106" t="s">
        <v>5035</v>
      </c>
    </row>
    <row r="4682" spans="1:1" x14ac:dyDescent="0.25">
      <c r="A4682" s="106" t="s">
        <v>5036</v>
      </c>
    </row>
    <row r="4683" spans="1:1" x14ac:dyDescent="0.25">
      <c r="A4683" s="106" t="s">
        <v>5037</v>
      </c>
    </row>
    <row r="4684" spans="1:1" x14ac:dyDescent="0.25">
      <c r="A4684" s="106" t="s">
        <v>5038</v>
      </c>
    </row>
    <row r="4685" spans="1:1" x14ac:dyDescent="0.25">
      <c r="A4685" s="106" t="s">
        <v>5039</v>
      </c>
    </row>
    <row r="4686" spans="1:1" x14ac:dyDescent="0.25">
      <c r="A4686" s="106" t="s">
        <v>5040</v>
      </c>
    </row>
    <row r="4687" spans="1:1" x14ac:dyDescent="0.25">
      <c r="A4687" s="106" t="s">
        <v>5041</v>
      </c>
    </row>
    <row r="4688" spans="1:1" x14ac:dyDescent="0.25">
      <c r="A4688" s="106" t="s">
        <v>5042</v>
      </c>
    </row>
    <row r="4689" spans="1:1" x14ac:dyDescent="0.25">
      <c r="A4689" s="106" t="s">
        <v>5043</v>
      </c>
    </row>
    <row r="4690" spans="1:1" x14ac:dyDescent="0.25">
      <c r="A4690" s="106" t="s">
        <v>5044</v>
      </c>
    </row>
    <row r="4691" spans="1:1" x14ac:dyDescent="0.25">
      <c r="A4691" s="106" t="s">
        <v>5045</v>
      </c>
    </row>
    <row r="4692" spans="1:1" x14ac:dyDescent="0.25">
      <c r="A4692" s="106" t="s">
        <v>5046</v>
      </c>
    </row>
    <row r="4693" spans="1:1" x14ac:dyDescent="0.25">
      <c r="A4693" s="106" t="s">
        <v>5047</v>
      </c>
    </row>
    <row r="4694" spans="1:1" x14ac:dyDescent="0.25">
      <c r="A4694" s="106" t="s">
        <v>5048</v>
      </c>
    </row>
    <row r="4695" spans="1:1" x14ac:dyDescent="0.25">
      <c r="A4695" s="106" t="s">
        <v>5049</v>
      </c>
    </row>
    <row r="4696" spans="1:1" x14ac:dyDescent="0.25">
      <c r="A4696" s="106" t="s">
        <v>5050</v>
      </c>
    </row>
    <row r="4697" spans="1:1" x14ac:dyDescent="0.25">
      <c r="A4697" s="106" t="s">
        <v>5051</v>
      </c>
    </row>
    <row r="4698" spans="1:1" x14ac:dyDescent="0.25">
      <c r="A4698" s="106" t="s">
        <v>5052</v>
      </c>
    </row>
    <row r="4699" spans="1:1" x14ac:dyDescent="0.25">
      <c r="A4699" s="106" t="s">
        <v>5053</v>
      </c>
    </row>
    <row r="4700" spans="1:1" x14ac:dyDescent="0.25">
      <c r="A4700" s="106" t="s">
        <v>5054</v>
      </c>
    </row>
    <row r="4701" spans="1:1" x14ac:dyDescent="0.25">
      <c r="A4701" s="106" t="s">
        <v>5055</v>
      </c>
    </row>
    <row r="4702" spans="1:1" x14ac:dyDescent="0.25">
      <c r="A4702" s="106" t="s">
        <v>5056</v>
      </c>
    </row>
    <row r="4703" spans="1:1" x14ac:dyDescent="0.25">
      <c r="A4703" s="106" t="s">
        <v>5057</v>
      </c>
    </row>
    <row r="4704" spans="1:1" x14ac:dyDescent="0.25">
      <c r="A4704" s="106" t="s">
        <v>5058</v>
      </c>
    </row>
    <row r="4705" spans="1:1" x14ac:dyDescent="0.25">
      <c r="A4705" s="106" t="s">
        <v>5059</v>
      </c>
    </row>
    <row r="4706" spans="1:1" x14ac:dyDescent="0.25">
      <c r="A4706" s="106" t="s">
        <v>5060</v>
      </c>
    </row>
    <row r="4707" spans="1:1" x14ac:dyDescent="0.25">
      <c r="A4707" s="106" t="s">
        <v>5061</v>
      </c>
    </row>
    <row r="4708" spans="1:1" x14ac:dyDescent="0.25">
      <c r="A4708" s="106" t="s">
        <v>5062</v>
      </c>
    </row>
    <row r="4709" spans="1:1" x14ac:dyDescent="0.25">
      <c r="A4709" s="106" t="s">
        <v>5063</v>
      </c>
    </row>
    <row r="4710" spans="1:1" x14ac:dyDescent="0.25">
      <c r="A4710" s="106" t="s">
        <v>5064</v>
      </c>
    </row>
    <row r="4711" spans="1:1" x14ac:dyDescent="0.25">
      <c r="A4711" s="106" t="s">
        <v>5065</v>
      </c>
    </row>
    <row r="4712" spans="1:1" x14ac:dyDescent="0.25">
      <c r="A4712" s="106" t="s">
        <v>5066</v>
      </c>
    </row>
    <row r="4713" spans="1:1" x14ac:dyDescent="0.25">
      <c r="A4713" s="106" t="s">
        <v>5067</v>
      </c>
    </row>
    <row r="4714" spans="1:1" x14ac:dyDescent="0.25">
      <c r="A4714" s="106" t="s">
        <v>5068</v>
      </c>
    </row>
    <row r="4715" spans="1:1" x14ac:dyDescent="0.25">
      <c r="A4715" s="106" t="s">
        <v>5069</v>
      </c>
    </row>
    <row r="4716" spans="1:1" x14ac:dyDescent="0.25">
      <c r="A4716" s="106" t="s">
        <v>5070</v>
      </c>
    </row>
    <row r="4717" spans="1:1" x14ac:dyDescent="0.25">
      <c r="A4717" s="106" t="s">
        <v>5071</v>
      </c>
    </row>
    <row r="4718" spans="1:1" x14ac:dyDescent="0.25">
      <c r="A4718" s="106" t="s">
        <v>5072</v>
      </c>
    </row>
    <row r="4719" spans="1:1" x14ac:dyDescent="0.25">
      <c r="A4719" s="106" t="s">
        <v>5073</v>
      </c>
    </row>
    <row r="4720" spans="1:1" x14ac:dyDescent="0.25">
      <c r="A4720" s="106" t="s">
        <v>5074</v>
      </c>
    </row>
    <row r="4721" spans="1:1" x14ac:dyDescent="0.25">
      <c r="A4721" s="106" t="s">
        <v>5075</v>
      </c>
    </row>
    <row r="4722" spans="1:1" x14ac:dyDescent="0.25">
      <c r="A4722" s="106" t="s">
        <v>5076</v>
      </c>
    </row>
    <row r="4723" spans="1:1" x14ac:dyDescent="0.25">
      <c r="A4723" s="106" t="s">
        <v>5077</v>
      </c>
    </row>
    <row r="4724" spans="1:1" x14ac:dyDescent="0.25">
      <c r="A4724" s="106" t="s">
        <v>5078</v>
      </c>
    </row>
    <row r="4725" spans="1:1" x14ac:dyDescent="0.25">
      <c r="A4725" s="106" t="s">
        <v>5079</v>
      </c>
    </row>
    <row r="4726" spans="1:1" x14ac:dyDescent="0.25">
      <c r="A4726" s="106" t="s">
        <v>5080</v>
      </c>
    </row>
    <row r="4727" spans="1:1" x14ac:dyDescent="0.25">
      <c r="A4727" s="106" t="s">
        <v>5081</v>
      </c>
    </row>
    <row r="4728" spans="1:1" x14ac:dyDescent="0.25">
      <c r="A4728" s="106" t="s">
        <v>5082</v>
      </c>
    </row>
    <row r="4729" spans="1:1" x14ac:dyDescent="0.25">
      <c r="A4729" s="106" t="s">
        <v>5083</v>
      </c>
    </row>
    <row r="4730" spans="1:1" x14ac:dyDescent="0.25">
      <c r="A4730" s="106" t="s">
        <v>5084</v>
      </c>
    </row>
    <row r="4731" spans="1:1" x14ac:dyDescent="0.25">
      <c r="A4731" s="106" t="s">
        <v>5085</v>
      </c>
    </row>
    <row r="4732" spans="1:1" x14ac:dyDescent="0.25">
      <c r="A4732" s="106" t="s">
        <v>5086</v>
      </c>
    </row>
    <row r="4733" spans="1:1" x14ac:dyDescent="0.25">
      <c r="A4733" s="106" t="s">
        <v>5087</v>
      </c>
    </row>
    <row r="4734" spans="1:1" x14ac:dyDescent="0.25">
      <c r="A4734" s="106" t="s">
        <v>5088</v>
      </c>
    </row>
    <row r="4735" spans="1:1" x14ac:dyDescent="0.25">
      <c r="A4735" s="106" t="s">
        <v>5089</v>
      </c>
    </row>
    <row r="4736" spans="1:1" x14ac:dyDescent="0.25">
      <c r="A4736" s="106" t="s">
        <v>5090</v>
      </c>
    </row>
    <row r="4737" spans="1:1" x14ac:dyDescent="0.25">
      <c r="A4737" s="106" t="s">
        <v>5091</v>
      </c>
    </row>
    <row r="4738" spans="1:1" x14ac:dyDescent="0.25">
      <c r="A4738" s="106" t="s">
        <v>5092</v>
      </c>
    </row>
    <row r="4739" spans="1:1" x14ac:dyDescent="0.25">
      <c r="A4739" s="106" t="s">
        <v>5093</v>
      </c>
    </row>
    <row r="4740" spans="1:1" x14ac:dyDescent="0.25">
      <c r="A4740" s="106" t="s">
        <v>5094</v>
      </c>
    </row>
    <row r="4741" spans="1:1" x14ac:dyDescent="0.25">
      <c r="A4741" s="106" t="s">
        <v>5095</v>
      </c>
    </row>
    <row r="4742" spans="1:1" x14ac:dyDescent="0.25">
      <c r="A4742" s="106" t="s">
        <v>5096</v>
      </c>
    </row>
    <row r="4743" spans="1:1" x14ac:dyDescent="0.25">
      <c r="A4743" s="106" t="s">
        <v>5097</v>
      </c>
    </row>
    <row r="4744" spans="1:1" x14ac:dyDescent="0.25">
      <c r="A4744" s="106" t="s">
        <v>5098</v>
      </c>
    </row>
    <row r="4745" spans="1:1" x14ac:dyDescent="0.25">
      <c r="A4745" s="106" t="s">
        <v>5099</v>
      </c>
    </row>
    <row r="4746" spans="1:1" x14ac:dyDescent="0.25">
      <c r="A4746" s="106" t="s">
        <v>5100</v>
      </c>
    </row>
    <row r="4747" spans="1:1" x14ac:dyDescent="0.25">
      <c r="A4747" s="106" t="s">
        <v>5101</v>
      </c>
    </row>
    <row r="4748" spans="1:1" x14ac:dyDescent="0.25">
      <c r="A4748" s="106" t="s">
        <v>5102</v>
      </c>
    </row>
    <row r="4749" spans="1:1" x14ac:dyDescent="0.25">
      <c r="A4749" s="106" t="s">
        <v>5103</v>
      </c>
    </row>
    <row r="4750" spans="1:1" x14ac:dyDescent="0.25">
      <c r="A4750" s="106" t="s">
        <v>5104</v>
      </c>
    </row>
    <row r="4751" spans="1:1" x14ac:dyDescent="0.25">
      <c r="A4751" s="106" t="s">
        <v>5105</v>
      </c>
    </row>
    <row r="4752" spans="1:1" x14ac:dyDescent="0.25">
      <c r="A4752" s="106" t="s">
        <v>5106</v>
      </c>
    </row>
    <row r="4753" spans="1:1" x14ac:dyDescent="0.25">
      <c r="A4753" s="106" t="s">
        <v>5107</v>
      </c>
    </row>
    <row r="4754" spans="1:1" x14ac:dyDescent="0.25">
      <c r="A4754" s="106" t="s">
        <v>5108</v>
      </c>
    </row>
    <row r="4755" spans="1:1" x14ac:dyDescent="0.25">
      <c r="A4755" s="106" t="s">
        <v>5109</v>
      </c>
    </row>
    <row r="4756" spans="1:1" x14ac:dyDescent="0.25">
      <c r="A4756" s="106" t="s">
        <v>5110</v>
      </c>
    </row>
    <row r="4757" spans="1:1" x14ac:dyDescent="0.25">
      <c r="A4757" s="106" t="s">
        <v>5111</v>
      </c>
    </row>
    <row r="4758" spans="1:1" x14ac:dyDescent="0.25">
      <c r="A4758" s="106" t="s">
        <v>5112</v>
      </c>
    </row>
    <row r="4759" spans="1:1" x14ac:dyDescent="0.25">
      <c r="A4759" s="106" t="s">
        <v>5113</v>
      </c>
    </row>
    <row r="4760" spans="1:1" x14ac:dyDescent="0.25">
      <c r="A4760" s="106" t="s">
        <v>5114</v>
      </c>
    </row>
    <row r="4761" spans="1:1" x14ac:dyDescent="0.25">
      <c r="A4761" s="106" t="s">
        <v>5115</v>
      </c>
    </row>
    <row r="4762" spans="1:1" x14ac:dyDescent="0.25">
      <c r="A4762" s="106" t="s">
        <v>5116</v>
      </c>
    </row>
    <row r="4763" spans="1:1" x14ac:dyDescent="0.25">
      <c r="A4763" s="106" t="s">
        <v>5117</v>
      </c>
    </row>
    <row r="4764" spans="1:1" x14ac:dyDescent="0.25">
      <c r="A4764" s="106" t="s">
        <v>5118</v>
      </c>
    </row>
    <row r="4765" spans="1:1" x14ac:dyDescent="0.25">
      <c r="A4765" s="106" t="s">
        <v>5119</v>
      </c>
    </row>
    <row r="4766" spans="1:1" x14ac:dyDescent="0.25">
      <c r="A4766" s="106" t="s">
        <v>5120</v>
      </c>
    </row>
    <row r="4767" spans="1:1" x14ac:dyDescent="0.25">
      <c r="A4767" s="106" t="s">
        <v>5121</v>
      </c>
    </row>
    <row r="4768" spans="1:1" x14ac:dyDescent="0.25">
      <c r="A4768" s="106" t="s">
        <v>5122</v>
      </c>
    </row>
    <row r="4769" spans="1:1" x14ac:dyDescent="0.25">
      <c r="A4769" s="106" t="s">
        <v>5123</v>
      </c>
    </row>
    <row r="4770" spans="1:1" x14ac:dyDescent="0.25">
      <c r="A4770" s="106" t="s">
        <v>5124</v>
      </c>
    </row>
    <row r="4771" spans="1:1" x14ac:dyDescent="0.25">
      <c r="A4771" s="106" t="s">
        <v>5125</v>
      </c>
    </row>
    <row r="4772" spans="1:1" x14ac:dyDescent="0.25">
      <c r="A4772" s="106" t="s">
        <v>5126</v>
      </c>
    </row>
    <row r="4773" spans="1:1" x14ac:dyDescent="0.25">
      <c r="A4773" s="106" t="s">
        <v>5127</v>
      </c>
    </row>
    <row r="4774" spans="1:1" x14ac:dyDescent="0.25">
      <c r="A4774" s="106" t="s">
        <v>5128</v>
      </c>
    </row>
    <row r="4775" spans="1:1" x14ac:dyDescent="0.25">
      <c r="A4775" s="106" t="s">
        <v>5129</v>
      </c>
    </row>
    <row r="4776" spans="1:1" x14ac:dyDescent="0.25">
      <c r="A4776" s="106" t="s">
        <v>5130</v>
      </c>
    </row>
    <row r="4777" spans="1:1" x14ac:dyDescent="0.25">
      <c r="A4777" s="106" t="s">
        <v>5131</v>
      </c>
    </row>
    <row r="4778" spans="1:1" x14ac:dyDescent="0.25">
      <c r="A4778" s="106" t="s">
        <v>5132</v>
      </c>
    </row>
    <row r="4779" spans="1:1" x14ac:dyDescent="0.25">
      <c r="A4779" s="106" t="s">
        <v>5133</v>
      </c>
    </row>
    <row r="4780" spans="1:1" x14ac:dyDescent="0.25">
      <c r="A4780" s="106" t="s">
        <v>5134</v>
      </c>
    </row>
    <row r="4781" spans="1:1" x14ac:dyDescent="0.25">
      <c r="A4781" s="106" t="s">
        <v>5135</v>
      </c>
    </row>
    <row r="4782" spans="1:1" x14ac:dyDescent="0.25">
      <c r="A4782" s="106" t="s">
        <v>5136</v>
      </c>
    </row>
    <row r="4783" spans="1:1" x14ac:dyDescent="0.25">
      <c r="A4783" s="106" t="s">
        <v>5137</v>
      </c>
    </row>
    <row r="4784" spans="1:1" x14ac:dyDescent="0.25">
      <c r="A4784" s="106" t="s">
        <v>5138</v>
      </c>
    </row>
    <row r="4785" spans="1:1" x14ac:dyDescent="0.25">
      <c r="A4785" s="106" t="s">
        <v>5139</v>
      </c>
    </row>
    <row r="4786" spans="1:1" x14ac:dyDescent="0.25">
      <c r="A4786" s="106" t="s">
        <v>5140</v>
      </c>
    </row>
    <row r="4787" spans="1:1" x14ac:dyDescent="0.25">
      <c r="A4787" s="106" t="s">
        <v>5141</v>
      </c>
    </row>
    <row r="4788" spans="1:1" x14ac:dyDescent="0.25">
      <c r="A4788" s="106" t="s">
        <v>5142</v>
      </c>
    </row>
    <row r="4789" spans="1:1" x14ac:dyDescent="0.25">
      <c r="A4789" s="106" t="s">
        <v>5143</v>
      </c>
    </row>
    <row r="4790" spans="1:1" x14ac:dyDescent="0.25">
      <c r="A4790" s="106" t="s">
        <v>5144</v>
      </c>
    </row>
    <row r="4791" spans="1:1" x14ac:dyDescent="0.25">
      <c r="A4791" s="106" t="s">
        <v>5145</v>
      </c>
    </row>
    <row r="4792" spans="1:1" x14ac:dyDescent="0.25">
      <c r="A4792" s="106" t="s">
        <v>5146</v>
      </c>
    </row>
    <row r="4793" spans="1:1" x14ac:dyDescent="0.25">
      <c r="A4793" s="106" t="s">
        <v>5147</v>
      </c>
    </row>
    <row r="4794" spans="1:1" x14ac:dyDescent="0.25">
      <c r="A4794" s="106" t="s">
        <v>5148</v>
      </c>
    </row>
    <row r="4795" spans="1:1" x14ac:dyDescent="0.25">
      <c r="A4795" s="106" t="s">
        <v>5149</v>
      </c>
    </row>
    <row r="4796" spans="1:1" x14ac:dyDescent="0.25">
      <c r="A4796" s="106" t="s">
        <v>5150</v>
      </c>
    </row>
    <row r="4797" spans="1:1" x14ac:dyDescent="0.25">
      <c r="A4797" s="106" t="s">
        <v>5151</v>
      </c>
    </row>
    <row r="4798" spans="1:1" x14ac:dyDescent="0.25">
      <c r="A4798" s="106" t="s">
        <v>5152</v>
      </c>
    </row>
    <row r="4799" spans="1:1" x14ac:dyDescent="0.25">
      <c r="A4799" s="106" t="s">
        <v>5153</v>
      </c>
    </row>
    <row r="4800" spans="1:1" x14ac:dyDescent="0.25">
      <c r="A4800" s="106" t="s">
        <v>5154</v>
      </c>
    </row>
    <row r="4801" spans="1:1" x14ac:dyDescent="0.25">
      <c r="A4801" s="106" t="s">
        <v>5155</v>
      </c>
    </row>
    <row r="4802" spans="1:1" x14ac:dyDescent="0.25">
      <c r="A4802" s="106" t="s">
        <v>5156</v>
      </c>
    </row>
    <row r="4803" spans="1:1" x14ac:dyDescent="0.25">
      <c r="A4803" s="106" t="s">
        <v>5157</v>
      </c>
    </row>
    <row r="4804" spans="1:1" x14ac:dyDescent="0.25">
      <c r="A4804" s="106" t="s">
        <v>5158</v>
      </c>
    </row>
    <row r="4805" spans="1:1" x14ac:dyDescent="0.25">
      <c r="A4805" s="106" t="s">
        <v>5159</v>
      </c>
    </row>
    <row r="4806" spans="1:1" x14ac:dyDescent="0.25">
      <c r="A4806" s="106" t="s">
        <v>5160</v>
      </c>
    </row>
    <row r="4807" spans="1:1" x14ac:dyDescent="0.25">
      <c r="A4807" s="106" t="s">
        <v>5161</v>
      </c>
    </row>
    <row r="4808" spans="1:1" x14ac:dyDescent="0.25">
      <c r="A4808" s="106" t="s">
        <v>5162</v>
      </c>
    </row>
    <row r="4809" spans="1:1" x14ac:dyDescent="0.25">
      <c r="A4809" s="106" t="s">
        <v>5163</v>
      </c>
    </row>
    <row r="4810" spans="1:1" x14ac:dyDescent="0.25">
      <c r="A4810" s="106" t="s">
        <v>5164</v>
      </c>
    </row>
    <row r="4811" spans="1:1" x14ac:dyDescent="0.25">
      <c r="A4811" s="106" t="s">
        <v>5165</v>
      </c>
    </row>
    <row r="4812" spans="1:1" x14ac:dyDescent="0.25">
      <c r="A4812" s="106" t="s">
        <v>5166</v>
      </c>
    </row>
    <row r="4813" spans="1:1" x14ac:dyDescent="0.25">
      <c r="A4813" s="106" t="s">
        <v>5167</v>
      </c>
    </row>
    <row r="4814" spans="1:1" x14ac:dyDescent="0.25">
      <c r="A4814" s="106" t="s">
        <v>5168</v>
      </c>
    </row>
    <row r="4815" spans="1:1" x14ac:dyDescent="0.25">
      <c r="A4815" s="106" t="s">
        <v>5169</v>
      </c>
    </row>
    <row r="4816" spans="1:1" x14ac:dyDescent="0.25">
      <c r="A4816" s="106" t="s">
        <v>5170</v>
      </c>
    </row>
    <row r="4817" spans="1:1" x14ac:dyDescent="0.25">
      <c r="A4817" s="106" t="s">
        <v>5171</v>
      </c>
    </row>
    <row r="4818" spans="1:1" x14ac:dyDescent="0.25">
      <c r="A4818" s="106" t="s">
        <v>5172</v>
      </c>
    </row>
    <row r="4819" spans="1:1" x14ac:dyDescent="0.25">
      <c r="A4819" s="106" t="s">
        <v>5173</v>
      </c>
    </row>
    <row r="4820" spans="1:1" x14ac:dyDescent="0.25">
      <c r="A4820" s="106" t="s">
        <v>5174</v>
      </c>
    </row>
    <row r="4821" spans="1:1" x14ac:dyDescent="0.25">
      <c r="A4821" s="106" t="s">
        <v>5175</v>
      </c>
    </row>
    <row r="4822" spans="1:1" x14ac:dyDescent="0.25">
      <c r="A4822" s="106" t="s">
        <v>5176</v>
      </c>
    </row>
    <row r="4823" spans="1:1" x14ac:dyDescent="0.25">
      <c r="A4823" s="106" t="s">
        <v>5177</v>
      </c>
    </row>
    <row r="4824" spans="1:1" x14ac:dyDescent="0.25">
      <c r="A4824" s="106" t="s">
        <v>5178</v>
      </c>
    </row>
    <row r="4825" spans="1:1" x14ac:dyDescent="0.25">
      <c r="A4825" s="106" t="s">
        <v>5179</v>
      </c>
    </row>
    <row r="4826" spans="1:1" x14ac:dyDescent="0.25">
      <c r="A4826" s="106" t="s">
        <v>5180</v>
      </c>
    </row>
    <row r="4827" spans="1:1" x14ac:dyDescent="0.25">
      <c r="A4827" s="106" t="s">
        <v>5181</v>
      </c>
    </row>
    <row r="4828" spans="1:1" x14ac:dyDescent="0.25">
      <c r="A4828" s="106" t="s">
        <v>5182</v>
      </c>
    </row>
    <row r="4829" spans="1:1" x14ac:dyDescent="0.25">
      <c r="A4829" s="106" t="s">
        <v>5183</v>
      </c>
    </row>
    <row r="4830" spans="1:1" x14ac:dyDescent="0.25">
      <c r="A4830" s="106" t="s">
        <v>5184</v>
      </c>
    </row>
    <row r="4831" spans="1:1" x14ac:dyDescent="0.25">
      <c r="A4831" s="106" t="s">
        <v>5185</v>
      </c>
    </row>
    <row r="4832" spans="1:1" x14ac:dyDescent="0.25">
      <c r="A4832" s="106" t="s">
        <v>5186</v>
      </c>
    </row>
    <row r="4833" spans="1:1" x14ac:dyDescent="0.25">
      <c r="A4833" s="106" t="s">
        <v>5187</v>
      </c>
    </row>
    <row r="4834" spans="1:1" x14ac:dyDescent="0.25">
      <c r="A4834" s="106" t="s">
        <v>5188</v>
      </c>
    </row>
    <row r="4835" spans="1:1" x14ac:dyDescent="0.25">
      <c r="A4835" s="106" t="s">
        <v>5189</v>
      </c>
    </row>
    <row r="4836" spans="1:1" x14ac:dyDescent="0.25">
      <c r="A4836" s="106" t="s">
        <v>5190</v>
      </c>
    </row>
    <row r="4837" spans="1:1" x14ac:dyDescent="0.25">
      <c r="A4837" s="106" t="s">
        <v>5191</v>
      </c>
    </row>
    <row r="4838" spans="1:1" x14ac:dyDescent="0.25">
      <c r="A4838" s="106" t="s">
        <v>5192</v>
      </c>
    </row>
    <row r="4839" spans="1:1" x14ac:dyDescent="0.25">
      <c r="A4839" s="106" t="s">
        <v>5193</v>
      </c>
    </row>
    <row r="4840" spans="1:1" x14ac:dyDescent="0.25">
      <c r="A4840" s="106" t="s">
        <v>5194</v>
      </c>
    </row>
    <row r="4841" spans="1:1" x14ac:dyDescent="0.25">
      <c r="A4841" s="106" t="s">
        <v>5195</v>
      </c>
    </row>
    <row r="4842" spans="1:1" x14ac:dyDescent="0.25">
      <c r="A4842" s="106" t="s">
        <v>5196</v>
      </c>
    </row>
    <row r="4843" spans="1:1" x14ac:dyDescent="0.25">
      <c r="A4843" s="106" t="s">
        <v>5197</v>
      </c>
    </row>
    <row r="4844" spans="1:1" x14ac:dyDescent="0.25">
      <c r="A4844" s="106" t="s">
        <v>5198</v>
      </c>
    </row>
    <row r="4845" spans="1:1" x14ac:dyDescent="0.25">
      <c r="A4845" s="106" t="s">
        <v>5199</v>
      </c>
    </row>
    <row r="4846" spans="1:1" x14ac:dyDescent="0.25">
      <c r="A4846" s="106" t="s">
        <v>5200</v>
      </c>
    </row>
    <row r="4847" spans="1:1" x14ac:dyDescent="0.25">
      <c r="A4847" s="106" t="s">
        <v>5201</v>
      </c>
    </row>
    <row r="4848" spans="1:1" x14ac:dyDescent="0.25">
      <c r="A4848" s="106" t="s">
        <v>5202</v>
      </c>
    </row>
    <row r="4849" spans="1:1" x14ac:dyDescent="0.25">
      <c r="A4849" s="106" t="s">
        <v>5203</v>
      </c>
    </row>
    <row r="4850" spans="1:1" x14ac:dyDescent="0.25">
      <c r="A4850" s="106" t="s">
        <v>5204</v>
      </c>
    </row>
    <row r="4851" spans="1:1" x14ac:dyDescent="0.25">
      <c r="A4851" s="106" t="s">
        <v>5205</v>
      </c>
    </row>
    <row r="4852" spans="1:1" x14ac:dyDescent="0.25">
      <c r="A4852" s="106" t="s">
        <v>5206</v>
      </c>
    </row>
    <row r="4853" spans="1:1" x14ac:dyDescent="0.25">
      <c r="A4853" s="106" t="s">
        <v>5207</v>
      </c>
    </row>
    <row r="4854" spans="1:1" x14ac:dyDescent="0.25">
      <c r="A4854" s="106" t="s">
        <v>5208</v>
      </c>
    </row>
    <row r="4855" spans="1:1" x14ac:dyDescent="0.25">
      <c r="A4855" s="106" t="s">
        <v>5209</v>
      </c>
    </row>
    <row r="4856" spans="1:1" x14ac:dyDescent="0.25">
      <c r="A4856" s="106" t="s">
        <v>5210</v>
      </c>
    </row>
    <row r="4857" spans="1:1" x14ac:dyDescent="0.25">
      <c r="A4857" s="106" t="s">
        <v>5211</v>
      </c>
    </row>
    <row r="4858" spans="1:1" x14ac:dyDescent="0.25">
      <c r="A4858" s="106" t="s">
        <v>5212</v>
      </c>
    </row>
    <row r="4859" spans="1:1" x14ac:dyDescent="0.25">
      <c r="A4859" s="106" t="s">
        <v>5213</v>
      </c>
    </row>
    <row r="4860" spans="1:1" x14ac:dyDescent="0.25">
      <c r="A4860" s="106" t="s">
        <v>5214</v>
      </c>
    </row>
    <row r="4861" spans="1:1" x14ac:dyDescent="0.25">
      <c r="A4861" s="106" t="s">
        <v>5215</v>
      </c>
    </row>
    <row r="4862" spans="1:1" x14ac:dyDescent="0.25">
      <c r="A4862" s="106" t="s">
        <v>5216</v>
      </c>
    </row>
    <row r="4863" spans="1:1" x14ac:dyDescent="0.25">
      <c r="A4863" s="106" t="s">
        <v>5217</v>
      </c>
    </row>
    <row r="4864" spans="1:1" x14ac:dyDescent="0.25">
      <c r="A4864" s="106" t="s">
        <v>5218</v>
      </c>
    </row>
    <row r="4865" spans="1:1" x14ac:dyDescent="0.25">
      <c r="A4865" s="106" t="s">
        <v>5219</v>
      </c>
    </row>
    <row r="4866" spans="1:1" x14ac:dyDescent="0.25">
      <c r="A4866" s="106" t="s">
        <v>5220</v>
      </c>
    </row>
    <row r="4867" spans="1:1" x14ac:dyDescent="0.25">
      <c r="A4867" s="106" t="s">
        <v>5221</v>
      </c>
    </row>
    <row r="4868" spans="1:1" x14ac:dyDescent="0.25">
      <c r="A4868" s="106" t="s">
        <v>5222</v>
      </c>
    </row>
    <row r="4869" spans="1:1" x14ac:dyDescent="0.25">
      <c r="A4869" s="106" t="s">
        <v>5223</v>
      </c>
    </row>
    <row r="4870" spans="1:1" x14ac:dyDescent="0.25">
      <c r="A4870" s="106" t="s">
        <v>5224</v>
      </c>
    </row>
    <row r="4871" spans="1:1" x14ac:dyDescent="0.25">
      <c r="A4871" s="106" t="s">
        <v>5225</v>
      </c>
    </row>
    <row r="4872" spans="1:1" x14ac:dyDescent="0.25">
      <c r="A4872" s="106" t="s">
        <v>5226</v>
      </c>
    </row>
    <row r="4873" spans="1:1" x14ac:dyDescent="0.25">
      <c r="A4873" s="106" t="s">
        <v>5227</v>
      </c>
    </row>
    <row r="4874" spans="1:1" x14ac:dyDescent="0.25">
      <c r="A4874" s="106" t="s">
        <v>5228</v>
      </c>
    </row>
    <row r="4875" spans="1:1" x14ac:dyDescent="0.25">
      <c r="A4875" s="106" t="s">
        <v>5229</v>
      </c>
    </row>
    <row r="4876" spans="1:1" x14ac:dyDescent="0.25">
      <c r="A4876" s="106" t="s">
        <v>5230</v>
      </c>
    </row>
    <row r="4877" spans="1:1" x14ac:dyDescent="0.25">
      <c r="A4877" s="106" t="s">
        <v>5231</v>
      </c>
    </row>
    <row r="4878" spans="1:1" x14ac:dyDescent="0.25">
      <c r="A4878" s="106" t="s">
        <v>5232</v>
      </c>
    </row>
    <row r="4879" spans="1:1" x14ac:dyDescent="0.25">
      <c r="A4879" s="106" t="s">
        <v>5233</v>
      </c>
    </row>
    <row r="4880" spans="1:1" x14ac:dyDescent="0.25">
      <c r="A4880" s="106" t="s">
        <v>5234</v>
      </c>
    </row>
    <row r="4881" spans="1:1" x14ac:dyDescent="0.25">
      <c r="A4881" s="106" t="s">
        <v>5235</v>
      </c>
    </row>
    <row r="4882" spans="1:1" x14ac:dyDescent="0.25">
      <c r="A4882" s="106" t="s">
        <v>5236</v>
      </c>
    </row>
    <row r="4883" spans="1:1" x14ac:dyDescent="0.25">
      <c r="A4883" s="106" t="s">
        <v>5237</v>
      </c>
    </row>
    <row r="4884" spans="1:1" x14ac:dyDescent="0.25">
      <c r="A4884" s="106" t="s">
        <v>5238</v>
      </c>
    </row>
    <row r="4885" spans="1:1" x14ac:dyDescent="0.25">
      <c r="A4885" s="106" t="s">
        <v>5239</v>
      </c>
    </row>
    <row r="4886" spans="1:1" x14ac:dyDescent="0.25">
      <c r="A4886" s="106" t="s">
        <v>5240</v>
      </c>
    </row>
    <row r="4887" spans="1:1" x14ac:dyDescent="0.25">
      <c r="A4887" s="106" t="s">
        <v>5241</v>
      </c>
    </row>
    <row r="4888" spans="1:1" x14ac:dyDescent="0.25">
      <c r="A4888" s="106" t="s">
        <v>5242</v>
      </c>
    </row>
    <row r="4889" spans="1:1" x14ac:dyDescent="0.25">
      <c r="A4889" s="106" t="s">
        <v>5243</v>
      </c>
    </row>
    <row r="4890" spans="1:1" x14ac:dyDescent="0.25">
      <c r="A4890" s="106" t="s">
        <v>5244</v>
      </c>
    </row>
    <row r="4891" spans="1:1" x14ac:dyDescent="0.25">
      <c r="A4891" s="106" t="s">
        <v>5245</v>
      </c>
    </row>
    <row r="4892" spans="1:1" x14ac:dyDescent="0.25">
      <c r="A4892" s="106" t="s">
        <v>5246</v>
      </c>
    </row>
    <row r="4893" spans="1:1" x14ac:dyDescent="0.25">
      <c r="A4893" s="106" t="s">
        <v>5247</v>
      </c>
    </row>
    <row r="4894" spans="1:1" x14ac:dyDescent="0.25">
      <c r="A4894" s="106" t="s">
        <v>5248</v>
      </c>
    </row>
    <row r="4895" spans="1:1" x14ac:dyDescent="0.25">
      <c r="A4895" s="106" t="s">
        <v>5249</v>
      </c>
    </row>
    <row r="4896" spans="1:1" x14ac:dyDescent="0.25">
      <c r="A4896" s="106" t="s">
        <v>5250</v>
      </c>
    </row>
    <row r="4897" spans="1:1" x14ac:dyDescent="0.25">
      <c r="A4897" s="106" t="s">
        <v>5251</v>
      </c>
    </row>
    <row r="4898" spans="1:1" x14ac:dyDescent="0.25">
      <c r="A4898" s="106" t="s">
        <v>5252</v>
      </c>
    </row>
    <row r="4899" spans="1:1" x14ac:dyDescent="0.25">
      <c r="A4899" s="106" t="s">
        <v>5253</v>
      </c>
    </row>
    <row r="4900" spans="1:1" x14ac:dyDescent="0.25">
      <c r="A4900" s="106" t="s">
        <v>5254</v>
      </c>
    </row>
    <row r="4901" spans="1:1" x14ac:dyDescent="0.25">
      <c r="A4901" s="106" t="s">
        <v>5255</v>
      </c>
    </row>
    <row r="4902" spans="1:1" x14ac:dyDescent="0.25">
      <c r="A4902" s="106" t="s">
        <v>5256</v>
      </c>
    </row>
    <row r="4903" spans="1:1" x14ac:dyDescent="0.25">
      <c r="A4903" s="106" t="s">
        <v>5257</v>
      </c>
    </row>
    <row r="4904" spans="1:1" x14ac:dyDescent="0.25">
      <c r="A4904" s="106" t="s">
        <v>5258</v>
      </c>
    </row>
    <row r="4905" spans="1:1" x14ac:dyDescent="0.25">
      <c r="A4905" s="106" t="s">
        <v>5259</v>
      </c>
    </row>
    <row r="4906" spans="1:1" x14ac:dyDescent="0.25">
      <c r="A4906" s="106" t="s">
        <v>5260</v>
      </c>
    </row>
    <row r="4907" spans="1:1" x14ac:dyDescent="0.25">
      <c r="A4907" s="106" t="s">
        <v>5261</v>
      </c>
    </row>
    <row r="4908" spans="1:1" x14ac:dyDescent="0.25">
      <c r="A4908" s="106" t="s">
        <v>5262</v>
      </c>
    </row>
    <row r="4909" spans="1:1" x14ac:dyDescent="0.25">
      <c r="A4909" s="106" t="s">
        <v>5263</v>
      </c>
    </row>
    <row r="4910" spans="1:1" x14ac:dyDescent="0.25">
      <c r="A4910" s="106" t="s">
        <v>5264</v>
      </c>
    </row>
    <row r="4911" spans="1:1" x14ac:dyDescent="0.25">
      <c r="A4911" s="106" t="s">
        <v>5265</v>
      </c>
    </row>
    <row r="4912" spans="1:1" x14ac:dyDescent="0.25">
      <c r="A4912" s="106" t="s">
        <v>5266</v>
      </c>
    </row>
    <row r="4913" spans="1:1" x14ac:dyDescent="0.25">
      <c r="A4913" s="106" t="s">
        <v>5267</v>
      </c>
    </row>
    <row r="4914" spans="1:1" x14ac:dyDescent="0.25">
      <c r="A4914" s="106" t="s">
        <v>5268</v>
      </c>
    </row>
    <row r="4915" spans="1:1" x14ac:dyDescent="0.25">
      <c r="A4915" s="106" t="s">
        <v>5269</v>
      </c>
    </row>
    <row r="4916" spans="1:1" x14ac:dyDescent="0.25">
      <c r="A4916" s="106" t="s">
        <v>5270</v>
      </c>
    </row>
    <row r="4917" spans="1:1" x14ac:dyDescent="0.25">
      <c r="A4917" s="106" t="s">
        <v>5271</v>
      </c>
    </row>
    <row r="4918" spans="1:1" x14ac:dyDescent="0.25">
      <c r="A4918" s="106" t="s">
        <v>5272</v>
      </c>
    </row>
    <row r="4919" spans="1:1" x14ac:dyDescent="0.25">
      <c r="A4919" s="106" t="s">
        <v>5273</v>
      </c>
    </row>
    <row r="4920" spans="1:1" x14ac:dyDescent="0.25">
      <c r="A4920" s="106" t="s">
        <v>5274</v>
      </c>
    </row>
    <row r="4921" spans="1:1" x14ac:dyDescent="0.25">
      <c r="A4921" s="106" t="s">
        <v>5275</v>
      </c>
    </row>
    <row r="4922" spans="1:1" x14ac:dyDescent="0.25">
      <c r="A4922" s="106" t="s">
        <v>5276</v>
      </c>
    </row>
    <row r="4923" spans="1:1" x14ac:dyDescent="0.25">
      <c r="A4923" s="106" t="s">
        <v>5277</v>
      </c>
    </row>
    <row r="4924" spans="1:1" x14ac:dyDescent="0.25">
      <c r="A4924" s="106" t="s">
        <v>5278</v>
      </c>
    </row>
    <row r="4925" spans="1:1" x14ac:dyDescent="0.25">
      <c r="A4925" s="106" t="s">
        <v>5279</v>
      </c>
    </row>
    <row r="4926" spans="1:1" x14ac:dyDescent="0.25">
      <c r="A4926" s="106" t="s">
        <v>5280</v>
      </c>
    </row>
    <row r="4927" spans="1:1" x14ac:dyDescent="0.25">
      <c r="A4927" s="106" t="s">
        <v>5281</v>
      </c>
    </row>
    <row r="4928" spans="1:1" x14ac:dyDescent="0.25">
      <c r="A4928" s="106" t="s">
        <v>5282</v>
      </c>
    </row>
    <row r="4929" spans="1:1" x14ac:dyDescent="0.25">
      <c r="A4929" s="106" t="s">
        <v>5283</v>
      </c>
    </row>
    <row r="4930" spans="1:1" x14ac:dyDescent="0.25">
      <c r="A4930" s="106" t="s">
        <v>5284</v>
      </c>
    </row>
    <row r="4931" spans="1:1" x14ac:dyDescent="0.25">
      <c r="A4931" s="106" t="s">
        <v>5285</v>
      </c>
    </row>
    <row r="4932" spans="1:1" x14ac:dyDescent="0.25">
      <c r="A4932" s="106" t="s">
        <v>5286</v>
      </c>
    </row>
    <row r="4933" spans="1:1" x14ac:dyDescent="0.25">
      <c r="A4933" s="106" t="s">
        <v>5287</v>
      </c>
    </row>
    <row r="4934" spans="1:1" x14ac:dyDescent="0.25">
      <c r="A4934" s="106" t="s">
        <v>5288</v>
      </c>
    </row>
    <row r="4935" spans="1:1" x14ac:dyDescent="0.25">
      <c r="A4935" s="106" t="s">
        <v>5289</v>
      </c>
    </row>
    <row r="4936" spans="1:1" x14ac:dyDescent="0.25">
      <c r="A4936" s="106" t="s">
        <v>5290</v>
      </c>
    </row>
    <row r="4937" spans="1:1" x14ac:dyDescent="0.25">
      <c r="A4937" s="106" t="s">
        <v>5291</v>
      </c>
    </row>
    <row r="4938" spans="1:1" x14ac:dyDescent="0.25">
      <c r="A4938" s="106" t="s">
        <v>5292</v>
      </c>
    </row>
    <row r="4939" spans="1:1" x14ac:dyDescent="0.25">
      <c r="A4939" s="106" t="s">
        <v>5293</v>
      </c>
    </row>
    <row r="4940" spans="1:1" x14ac:dyDescent="0.25">
      <c r="A4940" s="106" t="s">
        <v>5294</v>
      </c>
    </row>
    <row r="4941" spans="1:1" x14ac:dyDescent="0.25">
      <c r="A4941" s="106" t="s">
        <v>5295</v>
      </c>
    </row>
    <row r="4942" spans="1:1" x14ac:dyDescent="0.25">
      <c r="A4942" s="106" t="s">
        <v>5296</v>
      </c>
    </row>
    <row r="4943" spans="1:1" x14ac:dyDescent="0.25">
      <c r="A4943" s="106" t="s">
        <v>5297</v>
      </c>
    </row>
    <row r="4944" spans="1:1" x14ac:dyDescent="0.25">
      <c r="A4944" s="106" t="s">
        <v>5298</v>
      </c>
    </row>
    <row r="4945" spans="1:1" x14ac:dyDescent="0.25">
      <c r="A4945" s="106" t="s">
        <v>5299</v>
      </c>
    </row>
    <row r="4946" spans="1:1" x14ac:dyDescent="0.25">
      <c r="A4946" s="106" t="s">
        <v>5300</v>
      </c>
    </row>
    <row r="4947" spans="1:1" x14ac:dyDescent="0.25">
      <c r="A4947" s="106" t="s">
        <v>5301</v>
      </c>
    </row>
    <row r="4948" spans="1:1" x14ac:dyDescent="0.25">
      <c r="A4948" s="106" t="s">
        <v>5302</v>
      </c>
    </row>
    <row r="4949" spans="1:1" x14ac:dyDescent="0.25">
      <c r="A4949" s="106" t="s">
        <v>5303</v>
      </c>
    </row>
    <row r="4950" spans="1:1" x14ac:dyDescent="0.25">
      <c r="A4950" s="106" t="s">
        <v>5304</v>
      </c>
    </row>
    <row r="4951" spans="1:1" x14ac:dyDescent="0.25">
      <c r="A4951" s="106" t="s">
        <v>5305</v>
      </c>
    </row>
    <row r="4952" spans="1:1" x14ac:dyDescent="0.25">
      <c r="A4952" s="106" t="s">
        <v>5306</v>
      </c>
    </row>
    <row r="4953" spans="1:1" x14ac:dyDescent="0.25">
      <c r="A4953" s="106" t="s">
        <v>5307</v>
      </c>
    </row>
    <row r="4954" spans="1:1" x14ac:dyDescent="0.25">
      <c r="A4954" s="106" t="s">
        <v>5308</v>
      </c>
    </row>
    <row r="4955" spans="1:1" x14ac:dyDescent="0.25">
      <c r="A4955" s="106" t="s">
        <v>5309</v>
      </c>
    </row>
    <row r="4956" spans="1:1" x14ac:dyDescent="0.25">
      <c r="A4956" s="106" t="s">
        <v>5310</v>
      </c>
    </row>
    <row r="4957" spans="1:1" x14ac:dyDescent="0.25">
      <c r="A4957" s="106" t="s">
        <v>5311</v>
      </c>
    </row>
    <row r="4958" spans="1:1" x14ac:dyDescent="0.25">
      <c r="A4958" s="106" t="s">
        <v>5312</v>
      </c>
    </row>
    <row r="4959" spans="1:1" x14ac:dyDescent="0.25">
      <c r="A4959" s="106" t="s">
        <v>5313</v>
      </c>
    </row>
    <row r="4960" spans="1:1" x14ac:dyDescent="0.25">
      <c r="A4960" s="106" t="s">
        <v>5314</v>
      </c>
    </row>
    <row r="4961" spans="1:1" x14ac:dyDescent="0.25">
      <c r="A4961" s="106" t="s">
        <v>5315</v>
      </c>
    </row>
    <row r="4962" spans="1:1" x14ac:dyDescent="0.25">
      <c r="A4962" s="106" t="s">
        <v>5316</v>
      </c>
    </row>
    <row r="4963" spans="1:1" x14ac:dyDescent="0.25">
      <c r="A4963" s="106" t="s">
        <v>5317</v>
      </c>
    </row>
    <row r="4964" spans="1:1" x14ac:dyDescent="0.25">
      <c r="A4964" s="106" t="s">
        <v>5318</v>
      </c>
    </row>
    <row r="4965" spans="1:1" x14ac:dyDescent="0.25">
      <c r="A4965" s="106" t="s">
        <v>5319</v>
      </c>
    </row>
    <row r="4966" spans="1:1" x14ac:dyDescent="0.25">
      <c r="A4966" s="106" t="s">
        <v>5320</v>
      </c>
    </row>
    <row r="4967" spans="1:1" x14ac:dyDescent="0.25">
      <c r="A4967" s="106" t="s">
        <v>5321</v>
      </c>
    </row>
    <row r="4968" spans="1:1" x14ac:dyDescent="0.25">
      <c r="A4968" s="106" t="s">
        <v>5322</v>
      </c>
    </row>
    <row r="4969" spans="1:1" x14ac:dyDescent="0.25">
      <c r="A4969" s="106" t="s">
        <v>5323</v>
      </c>
    </row>
    <row r="4970" spans="1:1" x14ac:dyDescent="0.25">
      <c r="A4970" s="106" t="s">
        <v>5324</v>
      </c>
    </row>
    <row r="4971" spans="1:1" x14ac:dyDescent="0.25">
      <c r="A4971" s="106" t="s">
        <v>5325</v>
      </c>
    </row>
    <row r="4972" spans="1:1" x14ac:dyDescent="0.25">
      <c r="A4972" s="106" t="s">
        <v>5326</v>
      </c>
    </row>
    <row r="4973" spans="1:1" x14ac:dyDescent="0.25">
      <c r="A4973" s="106" t="s">
        <v>5327</v>
      </c>
    </row>
    <row r="4974" spans="1:1" x14ac:dyDescent="0.25">
      <c r="A4974" s="106" t="s">
        <v>5328</v>
      </c>
    </row>
    <row r="4975" spans="1:1" x14ac:dyDescent="0.25">
      <c r="A4975" s="106" t="s">
        <v>5329</v>
      </c>
    </row>
    <row r="4976" spans="1:1" x14ac:dyDescent="0.25">
      <c r="A4976" s="106" t="s">
        <v>5330</v>
      </c>
    </row>
    <row r="4977" spans="1:1" x14ac:dyDescent="0.25">
      <c r="A4977" s="106" t="s">
        <v>5331</v>
      </c>
    </row>
    <row r="4978" spans="1:1" x14ac:dyDescent="0.25">
      <c r="A4978" s="106" t="s">
        <v>5332</v>
      </c>
    </row>
    <row r="4979" spans="1:1" x14ac:dyDescent="0.25">
      <c r="A4979" s="106" t="s">
        <v>5333</v>
      </c>
    </row>
    <row r="4980" spans="1:1" x14ac:dyDescent="0.25">
      <c r="A4980" s="106" t="s">
        <v>5334</v>
      </c>
    </row>
    <row r="4981" spans="1:1" x14ac:dyDescent="0.25">
      <c r="A4981" s="106" t="s">
        <v>5335</v>
      </c>
    </row>
    <row r="4982" spans="1:1" x14ac:dyDescent="0.25">
      <c r="A4982" s="106" t="s">
        <v>5336</v>
      </c>
    </row>
    <row r="4983" spans="1:1" x14ac:dyDescent="0.25">
      <c r="A4983" s="106" t="s">
        <v>5337</v>
      </c>
    </row>
    <row r="4984" spans="1:1" x14ac:dyDescent="0.25">
      <c r="A4984" s="106" t="s">
        <v>5338</v>
      </c>
    </row>
    <row r="4985" spans="1:1" x14ac:dyDescent="0.25">
      <c r="A4985" s="106" t="s">
        <v>5339</v>
      </c>
    </row>
    <row r="4986" spans="1:1" x14ac:dyDescent="0.25">
      <c r="A4986" s="106" t="s">
        <v>5340</v>
      </c>
    </row>
    <row r="4987" spans="1:1" x14ac:dyDescent="0.25">
      <c r="A4987" s="106" t="s">
        <v>5341</v>
      </c>
    </row>
    <row r="4988" spans="1:1" x14ac:dyDescent="0.25">
      <c r="A4988" s="106" t="s">
        <v>5342</v>
      </c>
    </row>
    <row r="4989" spans="1:1" x14ac:dyDescent="0.25">
      <c r="A4989" s="106" t="s">
        <v>5343</v>
      </c>
    </row>
    <row r="4990" spans="1:1" x14ac:dyDescent="0.25">
      <c r="A4990" s="106" t="s">
        <v>5344</v>
      </c>
    </row>
    <row r="4991" spans="1:1" x14ac:dyDescent="0.25">
      <c r="A4991" s="106" t="s">
        <v>5345</v>
      </c>
    </row>
    <row r="4992" spans="1:1" x14ac:dyDescent="0.25">
      <c r="A4992" s="106" t="s">
        <v>5346</v>
      </c>
    </row>
    <row r="4993" spans="1:1" x14ac:dyDescent="0.25">
      <c r="A4993" s="106" t="s">
        <v>5347</v>
      </c>
    </row>
    <row r="4994" spans="1:1" x14ac:dyDescent="0.25">
      <c r="A4994" s="106" t="s">
        <v>5348</v>
      </c>
    </row>
    <row r="4995" spans="1:1" x14ac:dyDescent="0.25">
      <c r="A4995" s="106" t="s">
        <v>5349</v>
      </c>
    </row>
    <row r="4996" spans="1:1" x14ac:dyDescent="0.25">
      <c r="A4996" s="106" t="s">
        <v>5350</v>
      </c>
    </row>
    <row r="4997" spans="1:1" x14ac:dyDescent="0.25">
      <c r="A4997" s="106" t="s">
        <v>5351</v>
      </c>
    </row>
    <row r="4998" spans="1:1" x14ac:dyDescent="0.25">
      <c r="A4998" s="106" t="s">
        <v>5352</v>
      </c>
    </row>
    <row r="4999" spans="1:1" x14ac:dyDescent="0.25">
      <c r="A4999" s="106" t="s">
        <v>5353</v>
      </c>
    </row>
    <row r="5000" spans="1:1" x14ac:dyDescent="0.25">
      <c r="A5000" s="106" t="s">
        <v>5354</v>
      </c>
    </row>
    <row r="5001" spans="1:1" x14ac:dyDescent="0.25">
      <c r="A5001" s="106" t="s">
        <v>5355</v>
      </c>
    </row>
    <row r="5002" spans="1:1" x14ac:dyDescent="0.25">
      <c r="A5002" s="106" t="s">
        <v>5356</v>
      </c>
    </row>
    <row r="5003" spans="1:1" x14ac:dyDescent="0.25">
      <c r="A5003" s="106" t="s">
        <v>5357</v>
      </c>
    </row>
    <row r="5004" spans="1:1" x14ac:dyDescent="0.25">
      <c r="A5004" s="106" t="s">
        <v>5358</v>
      </c>
    </row>
    <row r="5005" spans="1:1" x14ac:dyDescent="0.25">
      <c r="A5005" s="106" t="s">
        <v>5359</v>
      </c>
    </row>
    <row r="5006" spans="1:1" x14ac:dyDescent="0.25">
      <c r="A5006" s="106" t="s">
        <v>5360</v>
      </c>
    </row>
    <row r="5007" spans="1:1" x14ac:dyDescent="0.25">
      <c r="A5007" s="106" t="s">
        <v>5361</v>
      </c>
    </row>
    <row r="5008" spans="1:1" x14ac:dyDescent="0.25">
      <c r="A5008" s="106" t="s">
        <v>5362</v>
      </c>
    </row>
    <row r="5009" spans="1:1" x14ac:dyDescent="0.25">
      <c r="A5009" s="106" t="s">
        <v>5363</v>
      </c>
    </row>
    <row r="5010" spans="1:1" x14ac:dyDescent="0.25">
      <c r="A5010" s="106" t="s">
        <v>5364</v>
      </c>
    </row>
    <row r="5011" spans="1:1" x14ac:dyDescent="0.25">
      <c r="A5011" s="106" t="s">
        <v>5365</v>
      </c>
    </row>
    <row r="5012" spans="1:1" x14ac:dyDescent="0.25">
      <c r="A5012" s="106" t="s">
        <v>5366</v>
      </c>
    </row>
    <row r="5013" spans="1:1" x14ac:dyDescent="0.25">
      <c r="A5013" s="106" t="s">
        <v>5367</v>
      </c>
    </row>
    <row r="5014" spans="1:1" x14ac:dyDescent="0.25">
      <c r="A5014" s="106" t="s">
        <v>5368</v>
      </c>
    </row>
    <row r="5015" spans="1:1" x14ac:dyDescent="0.25">
      <c r="A5015" s="106" t="s">
        <v>5369</v>
      </c>
    </row>
    <row r="5016" spans="1:1" x14ac:dyDescent="0.25">
      <c r="A5016" s="106" t="s">
        <v>5370</v>
      </c>
    </row>
    <row r="5017" spans="1:1" x14ac:dyDescent="0.25">
      <c r="A5017" s="106" t="s">
        <v>5371</v>
      </c>
    </row>
    <row r="5018" spans="1:1" x14ac:dyDescent="0.25">
      <c r="A5018" s="106" t="s">
        <v>5372</v>
      </c>
    </row>
    <row r="5019" spans="1:1" x14ac:dyDescent="0.25">
      <c r="A5019" s="106" t="s">
        <v>5373</v>
      </c>
    </row>
    <row r="5020" spans="1:1" x14ac:dyDescent="0.25">
      <c r="A5020" s="106" t="s">
        <v>5374</v>
      </c>
    </row>
    <row r="5021" spans="1:1" x14ac:dyDescent="0.25">
      <c r="A5021" s="106" t="s">
        <v>5375</v>
      </c>
    </row>
    <row r="5022" spans="1:1" x14ac:dyDescent="0.25">
      <c r="A5022" s="106" t="s">
        <v>5376</v>
      </c>
    </row>
    <row r="5023" spans="1:1" x14ac:dyDescent="0.25">
      <c r="A5023" s="106" t="s">
        <v>5377</v>
      </c>
    </row>
    <row r="5024" spans="1:1" x14ac:dyDescent="0.25">
      <c r="A5024" s="106" t="s">
        <v>5378</v>
      </c>
    </row>
    <row r="5025" spans="1:1" x14ac:dyDescent="0.25">
      <c r="A5025" s="106" t="s">
        <v>5379</v>
      </c>
    </row>
    <row r="5026" spans="1:1" x14ac:dyDescent="0.25">
      <c r="A5026" s="106" t="s">
        <v>5380</v>
      </c>
    </row>
    <row r="5027" spans="1:1" x14ac:dyDescent="0.25">
      <c r="A5027" s="106" t="s">
        <v>5381</v>
      </c>
    </row>
    <row r="5028" spans="1:1" x14ac:dyDescent="0.25">
      <c r="A5028" s="106" t="s">
        <v>5382</v>
      </c>
    </row>
    <row r="5029" spans="1:1" x14ac:dyDescent="0.25">
      <c r="A5029" s="106" t="s">
        <v>5383</v>
      </c>
    </row>
    <row r="5030" spans="1:1" x14ac:dyDescent="0.25">
      <c r="A5030" s="106" t="s">
        <v>5384</v>
      </c>
    </row>
    <row r="5031" spans="1:1" x14ac:dyDescent="0.25">
      <c r="A5031" s="106" t="s">
        <v>5385</v>
      </c>
    </row>
    <row r="5032" spans="1:1" x14ac:dyDescent="0.25">
      <c r="A5032" s="106" t="s">
        <v>5386</v>
      </c>
    </row>
    <row r="5033" spans="1:1" x14ac:dyDescent="0.25">
      <c r="A5033" s="106" t="s">
        <v>5387</v>
      </c>
    </row>
    <row r="5034" spans="1:1" x14ac:dyDescent="0.25">
      <c r="A5034" s="106" t="s">
        <v>5388</v>
      </c>
    </row>
    <row r="5035" spans="1:1" x14ac:dyDescent="0.25">
      <c r="A5035" s="106" t="s">
        <v>5389</v>
      </c>
    </row>
    <row r="5036" spans="1:1" x14ac:dyDescent="0.25">
      <c r="A5036" s="106" t="s">
        <v>5390</v>
      </c>
    </row>
    <row r="5037" spans="1:1" x14ac:dyDescent="0.25">
      <c r="A5037" s="106" t="s">
        <v>5391</v>
      </c>
    </row>
    <row r="5038" spans="1:1" x14ac:dyDescent="0.25">
      <c r="A5038" s="106" t="s">
        <v>5392</v>
      </c>
    </row>
    <row r="5039" spans="1:1" x14ac:dyDescent="0.25">
      <c r="A5039" s="106" t="s">
        <v>5393</v>
      </c>
    </row>
    <row r="5040" spans="1:1" x14ac:dyDescent="0.25">
      <c r="A5040" s="106" t="s">
        <v>5394</v>
      </c>
    </row>
    <row r="5041" spans="1:1" x14ac:dyDescent="0.25">
      <c r="A5041" s="106" t="s">
        <v>5395</v>
      </c>
    </row>
    <row r="5042" spans="1:1" x14ac:dyDescent="0.25">
      <c r="A5042" s="106" t="s">
        <v>5396</v>
      </c>
    </row>
    <row r="5043" spans="1:1" x14ac:dyDescent="0.25">
      <c r="A5043" s="106" t="s">
        <v>5397</v>
      </c>
    </row>
    <row r="5044" spans="1:1" x14ac:dyDescent="0.25">
      <c r="A5044" s="106" t="s">
        <v>5398</v>
      </c>
    </row>
    <row r="5045" spans="1:1" x14ac:dyDescent="0.25">
      <c r="A5045" s="106" t="s">
        <v>5399</v>
      </c>
    </row>
    <row r="5046" spans="1:1" x14ac:dyDescent="0.25">
      <c r="A5046" s="106" t="s">
        <v>5400</v>
      </c>
    </row>
    <row r="5047" spans="1:1" x14ac:dyDescent="0.25">
      <c r="A5047" s="106" t="s">
        <v>5401</v>
      </c>
    </row>
    <row r="5048" spans="1:1" x14ac:dyDescent="0.25">
      <c r="A5048" s="106" t="s">
        <v>5402</v>
      </c>
    </row>
    <row r="5049" spans="1:1" x14ac:dyDescent="0.25">
      <c r="A5049" s="106" t="s">
        <v>5403</v>
      </c>
    </row>
    <row r="5050" spans="1:1" x14ac:dyDescent="0.25">
      <c r="A5050" s="106" t="s">
        <v>5404</v>
      </c>
    </row>
    <row r="5051" spans="1:1" x14ac:dyDescent="0.25">
      <c r="A5051" s="106" t="s">
        <v>5405</v>
      </c>
    </row>
    <row r="5052" spans="1:1" x14ac:dyDescent="0.25">
      <c r="A5052" s="106" t="s">
        <v>5406</v>
      </c>
    </row>
    <row r="5053" spans="1:1" x14ac:dyDescent="0.25">
      <c r="A5053" s="106" t="s">
        <v>5407</v>
      </c>
    </row>
    <row r="5054" spans="1:1" x14ac:dyDescent="0.25">
      <c r="A5054" s="106" t="s">
        <v>5408</v>
      </c>
    </row>
    <row r="5055" spans="1:1" x14ac:dyDescent="0.25">
      <c r="A5055" s="106" t="s">
        <v>5409</v>
      </c>
    </row>
    <row r="5056" spans="1:1" x14ac:dyDescent="0.25">
      <c r="A5056" s="106" t="s">
        <v>5410</v>
      </c>
    </row>
    <row r="5057" spans="1:1" x14ac:dyDescent="0.25">
      <c r="A5057" s="106" t="s">
        <v>5411</v>
      </c>
    </row>
    <row r="5058" spans="1:1" x14ac:dyDescent="0.25">
      <c r="A5058" s="106" t="s">
        <v>5412</v>
      </c>
    </row>
    <row r="5059" spans="1:1" x14ac:dyDescent="0.25">
      <c r="A5059" s="106" t="s">
        <v>5413</v>
      </c>
    </row>
    <row r="5060" spans="1:1" x14ac:dyDescent="0.25">
      <c r="A5060" s="106" t="s">
        <v>5414</v>
      </c>
    </row>
    <row r="5061" spans="1:1" x14ac:dyDescent="0.25">
      <c r="A5061" s="106" t="s">
        <v>5415</v>
      </c>
    </row>
    <row r="5062" spans="1:1" x14ac:dyDescent="0.25">
      <c r="A5062" s="106" t="s">
        <v>5416</v>
      </c>
    </row>
    <row r="5063" spans="1:1" x14ac:dyDescent="0.25">
      <c r="A5063" s="106" t="s">
        <v>5417</v>
      </c>
    </row>
    <row r="5064" spans="1:1" x14ac:dyDescent="0.25">
      <c r="A5064" s="106" t="s">
        <v>5418</v>
      </c>
    </row>
    <row r="5065" spans="1:1" x14ac:dyDescent="0.25">
      <c r="A5065" s="106" t="s">
        <v>5419</v>
      </c>
    </row>
    <row r="5066" spans="1:1" x14ac:dyDescent="0.25">
      <c r="A5066" s="106" t="s">
        <v>5420</v>
      </c>
    </row>
    <row r="5067" spans="1:1" x14ac:dyDescent="0.25">
      <c r="A5067" s="106" t="s">
        <v>5421</v>
      </c>
    </row>
    <row r="5068" spans="1:1" x14ac:dyDescent="0.25">
      <c r="A5068" s="106" t="s">
        <v>5422</v>
      </c>
    </row>
    <row r="5069" spans="1:1" x14ac:dyDescent="0.25">
      <c r="A5069" s="106" t="s">
        <v>5423</v>
      </c>
    </row>
    <row r="5070" spans="1:1" x14ac:dyDescent="0.25">
      <c r="A5070" s="106" t="s">
        <v>5424</v>
      </c>
    </row>
    <row r="5071" spans="1:1" x14ac:dyDescent="0.25">
      <c r="A5071" s="106" t="s">
        <v>5425</v>
      </c>
    </row>
    <row r="5072" spans="1:1" x14ac:dyDescent="0.25">
      <c r="A5072" s="106" t="s">
        <v>5426</v>
      </c>
    </row>
    <row r="5073" spans="1:1" x14ac:dyDescent="0.25">
      <c r="A5073" s="106" t="s">
        <v>5427</v>
      </c>
    </row>
    <row r="5074" spans="1:1" x14ac:dyDescent="0.25">
      <c r="A5074" s="106" t="s">
        <v>5428</v>
      </c>
    </row>
    <row r="5075" spans="1:1" x14ac:dyDescent="0.25">
      <c r="A5075" s="106" t="s">
        <v>5429</v>
      </c>
    </row>
    <row r="5076" spans="1:1" x14ac:dyDescent="0.25">
      <c r="A5076" s="106" t="s">
        <v>5430</v>
      </c>
    </row>
    <row r="5077" spans="1:1" x14ac:dyDescent="0.25">
      <c r="A5077" s="106" t="s">
        <v>5431</v>
      </c>
    </row>
    <row r="5078" spans="1:1" x14ac:dyDescent="0.25">
      <c r="A5078" s="106" t="s">
        <v>5432</v>
      </c>
    </row>
    <row r="5079" spans="1:1" x14ac:dyDescent="0.25">
      <c r="A5079" s="106" t="s">
        <v>5433</v>
      </c>
    </row>
    <row r="5080" spans="1:1" x14ac:dyDescent="0.25">
      <c r="A5080" s="106" t="s">
        <v>5434</v>
      </c>
    </row>
    <row r="5081" spans="1:1" x14ac:dyDescent="0.25">
      <c r="A5081" s="106" t="s">
        <v>5435</v>
      </c>
    </row>
    <row r="5082" spans="1:1" x14ac:dyDescent="0.25">
      <c r="A5082" s="106" t="s">
        <v>5436</v>
      </c>
    </row>
    <row r="5083" spans="1:1" x14ac:dyDescent="0.25">
      <c r="A5083" s="106" t="s">
        <v>5437</v>
      </c>
    </row>
    <row r="5084" spans="1:1" x14ac:dyDescent="0.25">
      <c r="A5084" s="106" t="s">
        <v>5438</v>
      </c>
    </row>
    <row r="5085" spans="1:1" x14ac:dyDescent="0.25">
      <c r="A5085" s="106" t="s">
        <v>5439</v>
      </c>
    </row>
    <row r="5086" spans="1:1" x14ac:dyDescent="0.25">
      <c r="A5086" s="106" t="s">
        <v>5440</v>
      </c>
    </row>
    <row r="5087" spans="1:1" x14ac:dyDescent="0.25">
      <c r="A5087" s="106" t="s">
        <v>5441</v>
      </c>
    </row>
    <row r="5088" spans="1:1" x14ac:dyDescent="0.25">
      <c r="A5088" s="106" t="s">
        <v>5442</v>
      </c>
    </row>
    <row r="5089" spans="1:1" x14ac:dyDescent="0.25">
      <c r="A5089" s="106" t="s">
        <v>5443</v>
      </c>
    </row>
    <row r="5090" spans="1:1" x14ac:dyDescent="0.25">
      <c r="A5090" s="106" t="s">
        <v>5444</v>
      </c>
    </row>
    <row r="5091" spans="1:1" x14ac:dyDescent="0.25">
      <c r="A5091" s="106" t="s">
        <v>5445</v>
      </c>
    </row>
    <row r="5092" spans="1:1" x14ac:dyDescent="0.25">
      <c r="A5092" s="106" t="s">
        <v>5446</v>
      </c>
    </row>
    <row r="5093" spans="1:1" x14ac:dyDescent="0.25">
      <c r="A5093" s="106" t="s">
        <v>5447</v>
      </c>
    </row>
    <row r="5094" spans="1:1" x14ac:dyDescent="0.25">
      <c r="A5094" s="106" t="s">
        <v>5448</v>
      </c>
    </row>
    <row r="5095" spans="1:1" x14ac:dyDescent="0.25">
      <c r="A5095" s="106" t="s">
        <v>5449</v>
      </c>
    </row>
    <row r="5096" spans="1:1" x14ac:dyDescent="0.25">
      <c r="A5096" s="106" t="s">
        <v>5450</v>
      </c>
    </row>
    <row r="5097" spans="1:1" x14ac:dyDescent="0.25">
      <c r="A5097" s="106" t="s">
        <v>5451</v>
      </c>
    </row>
    <row r="5098" spans="1:1" x14ac:dyDescent="0.25">
      <c r="A5098" s="106" t="s">
        <v>5452</v>
      </c>
    </row>
    <row r="5099" spans="1:1" x14ac:dyDescent="0.25">
      <c r="A5099" s="106" t="s">
        <v>5453</v>
      </c>
    </row>
    <row r="5100" spans="1:1" x14ac:dyDescent="0.25">
      <c r="A5100" s="106" t="s">
        <v>5454</v>
      </c>
    </row>
    <row r="5101" spans="1:1" x14ac:dyDescent="0.25">
      <c r="A5101" s="106" t="s">
        <v>5455</v>
      </c>
    </row>
    <row r="5102" spans="1:1" x14ac:dyDescent="0.25">
      <c r="A5102" s="106" t="s">
        <v>5456</v>
      </c>
    </row>
    <row r="5103" spans="1:1" x14ac:dyDescent="0.25">
      <c r="A5103" s="106" t="s">
        <v>5457</v>
      </c>
    </row>
    <row r="5104" spans="1:1" x14ac:dyDescent="0.25">
      <c r="A5104" s="106" t="s">
        <v>5458</v>
      </c>
    </row>
    <row r="5105" spans="1:1" x14ac:dyDescent="0.25">
      <c r="A5105" s="106" t="s">
        <v>5459</v>
      </c>
    </row>
    <row r="5106" spans="1:1" x14ac:dyDescent="0.25">
      <c r="A5106" s="106" t="s">
        <v>5460</v>
      </c>
    </row>
    <row r="5107" spans="1:1" x14ac:dyDescent="0.25">
      <c r="A5107" s="106" t="s">
        <v>5461</v>
      </c>
    </row>
    <row r="5108" spans="1:1" x14ac:dyDescent="0.25">
      <c r="A5108" s="106" t="s">
        <v>5462</v>
      </c>
    </row>
    <row r="5109" spans="1:1" x14ac:dyDescent="0.25">
      <c r="A5109" s="106" t="s">
        <v>5463</v>
      </c>
    </row>
    <row r="5110" spans="1:1" x14ac:dyDescent="0.25">
      <c r="A5110" s="106" t="s">
        <v>5464</v>
      </c>
    </row>
    <row r="5111" spans="1:1" x14ac:dyDescent="0.25">
      <c r="A5111" s="106" t="s">
        <v>5465</v>
      </c>
    </row>
    <row r="5112" spans="1:1" x14ac:dyDescent="0.25">
      <c r="A5112" s="106" t="s">
        <v>5466</v>
      </c>
    </row>
    <row r="5113" spans="1:1" x14ac:dyDescent="0.25">
      <c r="A5113" s="106" t="s">
        <v>5467</v>
      </c>
    </row>
    <row r="5114" spans="1:1" x14ac:dyDescent="0.25">
      <c r="A5114" s="106" t="s">
        <v>5468</v>
      </c>
    </row>
    <row r="5115" spans="1:1" x14ac:dyDescent="0.25">
      <c r="A5115" s="106" t="s">
        <v>5469</v>
      </c>
    </row>
    <row r="5116" spans="1:1" x14ac:dyDescent="0.25">
      <c r="A5116" s="106" t="s">
        <v>5470</v>
      </c>
    </row>
    <row r="5117" spans="1:1" x14ac:dyDescent="0.25">
      <c r="A5117" s="106" t="s">
        <v>5471</v>
      </c>
    </row>
    <row r="5118" spans="1:1" x14ac:dyDescent="0.25">
      <c r="A5118" s="106" t="s">
        <v>5472</v>
      </c>
    </row>
    <row r="5119" spans="1:1" x14ac:dyDescent="0.25">
      <c r="A5119" s="106" t="s">
        <v>5473</v>
      </c>
    </row>
    <row r="5120" spans="1:1" x14ac:dyDescent="0.25">
      <c r="A5120" s="106" t="s">
        <v>5474</v>
      </c>
    </row>
    <row r="5121" spans="1:1" x14ac:dyDescent="0.25">
      <c r="A5121" s="106" t="s">
        <v>5475</v>
      </c>
    </row>
    <row r="5122" spans="1:1" x14ac:dyDescent="0.25">
      <c r="A5122" s="106" t="s">
        <v>5476</v>
      </c>
    </row>
    <row r="5123" spans="1:1" x14ac:dyDescent="0.25">
      <c r="A5123" s="106" t="s">
        <v>5477</v>
      </c>
    </row>
    <row r="5124" spans="1:1" x14ac:dyDescent="0.25">
      <c r="A5124" s="106" t="s">
        <v>5478</v>
      </c>
    </row>
    <row r="5125" spans="1:1" x14ac:dyDescent="0.25">
      <c r="A5125" s="106" t="s">
        <v>5479</v>
      </c>
    </row>
    <row r="5126" spans="1:1" x14ac:dyDescent="0.25">
      <c r="A5126" s="106" t="s">
        <v>5480</v>
      </c>
    </row>
    <row r="5127" spans="1:1" x14ac:dyDescent="0.25">
      <c r="A5127" s="106" t="s">
        <v>5481</v>
      </c>
    </row>
    <row r="5128" spans="1:1" x14ac:dyDescent="0.25">
      <c r="A5128" s="106" t="s">
        <v>5482</v>
      </c>
    </row>
    <row r="5129" spans="1:1" x14ac:dyDescent="0.25">
      <c r="A5129" s="106" t="s">
        <v>5483</v>
      </c>
    </row>
    <row r="5130" spans="1:1" x14ac:dyDescent="0.25">
      <c r="A5130" s="106" t="s">
        <v>5484</v>
      </c>
    </row>
    <row r="5131" spans="1:1" x14ac:dyDescent="0.25">
      <c r="A5131" s="106" t="s">
        <v>5485</v>
      </c>
    </row>
    <row r="5132" spans="1:1" x14ac:dyDescent="0.25">
      <c r="A5132" s="106" t="s">
        <v>5486</v>
      </c>
    </row>
    <row r="5133" spans="1:1" x14ac:dyDescent="0.25">
      <c r="A5133" s="106" t="s">
        <v>5487</v>
      </c>
    </row>
    <row r="5134" spans="1:1" x14ac:dyDescent="0.25">
      <c r="A5134" s="106" t="s">
        <v>5488</v>
      </c>
    </row>
    <row r="5135" spans="1:1" x14ac:dyDescent="0.25">
      <c r="A5135" s="106" t="s">
        <v>5489</v>
      </c>
    </row>
    <row r="5136" spans="1:1" x14ac:dyDescent="0.25">
      <c r="A5136" s="106" t="s">
        <v>5490</v>
      </c>
    </row>
    <row r="5137" spans="1:1" x14ac:dyDescent="0.25">
      <c r="A5137" s="106" t="s">
        <v>5491</v>
      </c>
    </row>
    <row r="5138" spans="1:1" x14ac:dyDescent="0.25">
      <c r="A5138" s="106" t="s">
        <v>5492</v>
      </c>
    </row>
    <row r="5139" spans="1:1" x14ac:dyDescent="0.25">
      <c r="A5139" s="106" t="s">
        <v>5493</v>
      </c>
    </row>
    <row r="5140" spans="1:1" x14ac:dyDescent="0.25">
      <c r="A5140" s="106" t="s">
        <v>5494</v>
      </c>
    </row>
    <row r="5141" spans="1:1" x14ac:dyDescent="0.25">
      <c r="A5141" s="106" t="s">
        <v>5495</v>
      </c>
    </row>
    <row r="5142" spans="1:1" x14ac:dyDescent="0.25">
      <c r="A5142" s="106" t="s">
        <v>5496</v>
      </c>
    </row>
    <row r="5143" spans="1:1" x14ac:dyDescent="0.25">
      <c r="A5143" s="106" t="s">
        <v>5497</v>
      </c>
    </row>
    <row r="5144" spans="1:1" x14ac:dyDescent="0.25">
      <c r="A5144" s="106" t="s">
        <v>5498</v>
      </c>
    </row>
    <row r="5145" spans="1:1" x14ac:dyDescent="0.25">
      <c r="A5145" s="106" t="s">
        <v>5499</v>
      </c>
    </row>
    <row r="5146" spans="1:1" x14ac:dyDescent="0.25">
      <c r="A5146" s="106" t="s">
        <v>5500</v>
      </c>
    </row>
    <row r="5147" spans="1:1" x14ac:dyDescent="0.25">
      <c r="A5147" s="106" t="s">
        <v>5501</v>
      </c>
    </row>
    <row r="5148" spans="1:1" x14ac:dyDescent="0.25">
      <c r="A5148" s="106" t="s">
        <v>5502</v>
      </c>
    </row>
    <row r="5149" spans="1:1" x14ac:dyDescent="0.25">
      <c r="A5149" s="106" t="s">
        <v>5503</v>
      </c>
    </row>
    <row r="5150" spans="1:1" x14ac:dyDescent="0.25">
      <c r="A5150" s="106" t="s">
        <v>5504</v>
      </c>
    </row>
    <row r="5151" spans="1:1" x14ac:dyDescent="0.25">
      <c r="A5151" s="106" t="s">
        <v>5505</v>
      </c>
    </row>
    <row r="5152" spans="1:1" x14ac:dyDescent="0.25">
      <c r="A5152" s="106" t="s">
        <v>5506</v>
      </c>
    </row>
    <row r="5153" spans="1:1" x14ac:dyDescent="0.25">
      <c r="A5153" s="106" t="s">
        <v>5507</v>
      </c>
    </row>
    <row r="5154" spans="1:1" x14ac:dyDescent="0.25">
      <c r="A5154" s="106" t="s">
        <v>5508</v>
      </c>
    </row>
    <row r="5155" spans="1:1" x14ac:dyDescent="0.25">
      <c r="A5155" s="106" t="s">
        <v>5509</v>
      </c>
    </row>
    <row r="5156" spans="1:1" x14ac:dyDescent="0.25">
      <c r="A5156" s="106" t="s">
        <v>5510</v>
      </c>
    </row>
    <row r="5157" spans="1:1" x14ac:dyDescent="0.25">
      <c r="A5157" s="106" t="s">
        <v>5511</v>
      </c>
    </row>
    <row r="5158" spans="1:1" x14ac:dyDescent="0.25">
      <c r="A5158" s="106" t="s">
        <v>5512</v>
      </c>
    </row>
    <row r="5159" spans="1:1" x14ac:dyDescent="0.25">
      <c r="A5159" s="106" t="s">
        <v>5513</v>
      </c>
    </row>
    <row r="5160" spans="1:1" x14ac:dyDescent="0.25">
      <c r="A5160" s="106" t="s">
        <v>5514</v>
      </c>
    </row>
    <row r="5161" spans="1:1" x14ac:dyDescent="0.25">
      <c r="A5161" s="106" t="s">
        <v>5515</v>
      </c>
    </row>
    <row r="5162" spans="1:1" x14ac:dyDescent="0.25">
      <c r="A5162" s="106" t="s">
        <v>5516</v>
      </c>
    </row>
    <row r="5163" spans="1:1" x14ac:dyDescent="0.25">
      <c r="A5163" s="106" t="s">
        <v>5517</v>
      </c>
    </row>
    <row r="5164" spans="1:1" x14ac:dyDescent="0.25">
      <c r="A5164" s="106" t="s">
        <v>5518</v>
      </c>
    </row>
    <row r="5165" spans="1:1" x14ac:dyDescent="0.25">
      <c r="A5165" s="106" t="s">
        <v>5519</v>
      </c>
    </row>
    <row r="5166" spans="1:1" x14ac:dyDescent="0.25">
      <c r="A5166" s="106" t="s">
        <v>5520</v>
      </c>
    </row>
    <row r="5167" spans="1:1" x14ac:dyDescent="0.25">
      <c r="A5167" s="106" t="s">
        <v>5521</v>
      </c>
    </row>
    <row r="5168" spans="1:1" x14ac:dyDescent="0.25">
      <c r="A5168" s="106" t="s">
        <v>5522</v>
      </c>
    </row>
    <row r="5169" spans="1:1" x14ac:dyDescent="0.25">
      <c r="A5169" s="106" t="s">
        <v>5523</v>
      </c>
    </row>
    <row r="5170" spans="1:1" x14ac:dyDescent="0.25">
      <c r="A5170" s="106" t="s">
        <v>5524</v>
      </c>
    </row>
    <row r="5171" spans="1:1" x14ac:dyDescent="0.25">
      <c r="A5171" s="106" t="s">
        <v>5525</v>
      </c>
    </row>
    <row r="5172" spans="1:1" x14ac:dyDescent="0.25">
      <c r="A5172" s="106" t="s">
        <v>5526</v>
      </c>
    </row>
    <row r="5173" spans="1:1" x14ac:dyDescent="0.25">
      <c r="A5173" s="106" t="s">
        <v>5527</v>
      </c>
    </row>
    <row r="5174" spans="1:1" x14ac:dyDescent="0.25">
      <c r="A5174" s="106" t="s">
        <v>5528</v>
      </c>
    </row>
    <row r="5175" spans="1:1" x14ac:dyDescent="0.25">
      <c r="A5175" s="106" t="s">
        <v>5529</v>
      </c>
    </row>
    <row r="5176" spans="1:1" x14ac:dyDescent="0.25">
      <c r="A5176" s="106" t="s">
        <v>5530</v>
      </c>
    </row>
    <row r="5177" spans="1:1" x14ac:dyDescent="0.25">
      <c r="A5177" s="106" t="s">
        <v>5531</v>
      </c>
    </row>
    <row r="5178" spans="1:1" x14ac:dyDescent="0.25">
      <c r="A5178" s="106" t="s">
        <v>5532</v>
      </c>
    </row>
    <row r="5179" spans="1:1" x14ac:dyDescent="0.25">
      <c r="A5179" s="106" t="s">
        <v>5533</v>
      </c>
    </row>
    <row r="5180" spans="1:1" x14ac:dyDescent="0.25">
      <c r="A5180" s="106" t="s">
        <v>5534</v>
      </c>
    </row>
    <row r="5181" spans="1:1" x14ac:dyDescent="0.25">
      <c r="A5181" s="106" t="s">
        <v>5535</v>
      </c>
    </row>
    <row r="5182" spans="1:1" x14ac:dyDescent="0.25">
      <c r="A5182" s="106" t="s">
        <v>5536</v>
      </c>
    </row>
    <row r="5183" spans="1:1" x14ac:dyDescent="0.25">
      <c r="A5183" s="106" t="s">
        <v>5537</v>
      </c>
    </row>
    <row r="5184" spans="1:1" x14ac:dyDescent="0.25">
      <c r="A5184" s="106" t="s">
        <v>5538</v>
      </c>
    </row>
    <row r="5185" spans="1:1" x14ac:dyDescent="0.25">
      <c r="A5185" s="106" t="s">
        <v>5539</v>
      </c>
    </row>
    <row r="5186" spans="1:1" x14ac:dyDescent="0.25">
      <c r="A5186" s="106" t="s">
        <v>5540</v>
      </c>
    </row>
    <row r="5187" spans="1:1" x14ac:dyDescent="0.25">
      <c r="A5187" s="106" t="s">
        <v>5541</v>
      </c>
    </row>
    <row r="5188" spans="1:1" x14ac:dyDescent="0.25">
      <c r="A5188" s="106" t="s">
        <v>5542</v>
      </c>
    </row>
    <row r="5189" spans="1:1" x14ac:dyDescent="0.25">
      <c r="A5189" s="106" t="s">
        <v>5543</v>
      </c>
    </row>
    <row r="5190" spans="1:1" x14ac:dyDescent="0.25">
      <c r="A5190" s="106" t="s">
        <v>5544</v>
      </c>
    </row>
    <row r="5191" spans="1:1" x14ac:dyDescent="0.25">
      <c r="A5191" s="106" t="s">
        <v>5545</v>
      </c>
    </row>
    <row r="5192" spans="1:1" x14ac:dyDescent="0.25">
      <c r="A5192" s="106" t="s">
        <v>5546</v>
      </c>
    </row>
    <row r="5193" spans="1:1" x14ac:dyDescent="0.25">
      <c r="A5193" s="106" t="s">
        <v>5547</v>
      </c>
    </row>
    <row r="5194" spans="1:1" x14ac:dyDescent="0.25">
      <c r="A5194" s="106" t="s">
        <v>5548</v>
      </c>
    </row>
    <row r="5195" spans="1:1" x14ac:dyDescent="0.25">
      <c r="A5195" s="106" t="s">
        <v>5549</v>
      </c>
    </row>
    <row r="5196" spans="1:1" x14ac:dyDescent="0.25">
      <c r="A5196" s="106" t="s">
        <v>5550</v>
      </c>
    </row>
    <row r="5197" spans="1:1" x14ac:dyDescent="0.25">
      <c r="A5197" s="106" t="s">
        <v>5551</v>
      </c>
    </row>
    <row r="5198" spans="1:1" x14ac:dyDescent="0.25">
      <c r="A5198" s="106" t="s">
        <v>5552</v>
      </c>
    </row>
    <row r="5199" spans="1:1" x14ac:dyDescent="0.25">
      <c r="A5199" s="106" t="s">
        <v>5553</v>
      </c>
    </row>
    <row r="5200" spans="1:1" x14ac:dyDescent="0.25">
      <c r="A5200" s="106" t="s">
        <v>5554</v>
      </c>
    </row>
    <row r="5201" spans="1:1" x14ac:dyDescent="0.25">
      <c r="A5201" s="106" t="s">
        <v>5555</v>
      </c>
    </row>
    <row r="5202" spans="1:1" x14ac:dyDescent="0.25">
      <c r="A5202" s="106" t="s">
        <v>5556</v>
      </c>
    </row>
    <row r="5203" spans="1:1" x14ac:dyDescent="0.25">
      <c r="A5203" s="106" t="s">
        <v>5557</v>
      </c>
    </row>
    <row r="5204" spans="1:1" x14ac:dyDescent="0.25">
      <c r="A5204" s="106" t="s">
        <v>5558</v>
      </c>
    </row>
    <row r="5205" spans="1:1" x14ac:dyDescent="0.25">
      <c r="A5205" s="106" t="s">
        <v>5559</v>
      </c>
    </row>
    <row r="5206" spans="1:1" x14ac:dyDescent="0.25">
      <c r="A5206" s="106" t="s">
        <v>5560</v>
      </c>
    </row>
    <row r="5207" spans="1:1" x14ac:dyDescent="0.25">
      <c r="A5207" s="106" t="s">
        <v>5561</v>
      </c>
    </row>
    <row r="5208" spans="1:1" x14ac:dyDescent="0.25">
      <c r="A5208" s="106" t="s">
        <v>5562</v>
      </c>
    </row>
    <row r="5209" spans="1:1" x14ac:dyDescent="0.25">
      <c r="A5209" s="106" t="s">
        <v>5563</v>
      </c>
    </row>
    <row r="5210" spans="1:1" x14ac:dyDescent="0.25">
      <c r="A5210" s="106" t="s">
        <v>5564</v>
      </c>
    </row>
    <row r="5211" spans="1:1" x14ac:dyDescent="0.25">
      <c r="A5211" s="106" t="s">
        <v>5565</v>
      </c>
    </row>
    <row r="5212" spans="1:1" x14ac:dyDescent="0.25">
      <c r="A5212" s="106" t="s">
        <v>5566</v>
      </c>
    </row>
    <row r="5213" spans="1:1" x14ac:dyDescent="0.25">
      <c r="A5213" s="106" t="s">
        <v>5567</v>
      </c>
    </row>
    <row r="5214" spans="1:1" x14ac:dyDescent="0.25">
      <c r="A5214" s="106" t="s">
        <v>5568</v>
      </c>
    </row>
    <row r="5215" spans="1:1" x14ac:dyDescent="0.25">
      <c r="A5215" s="106" t="s">
        <v>5569</v>
      </c>
    </row>
    <row r="5216" spans="1:1" x14ac:dyDescent="0.25">
      <c r="A5216" s="106" t="s">
        <v>5570</v>
      </c>
    </row>
    <row r="5217" spans="1:1" x14ac:dyDescent="0.25">
      <c r="A5217" s="106" t="s">
        <v>5571</v>
      </c>
    </row>
    <row r="5218" spans="1:1" x14ac:dyDescent="0.25">
      <c r="A5218" s="106" t="s">
        <v>5572</v>
      </c>
    </row>
    <row r="5219" spans="1:1" x14ac:dyDescent="0.25">
      <c r="A5219" s="106" t="s">
        <v>5573</v>
      </c>
    </row>
    <row r="5220" spans="1:1" x14ac:dyDescent="0.25">
      <c r="A5220" s="106" t="s">
        <v>5574</v>
      </c>
    </row>
    <row r="5221" spans="1:1" x14ac:dyDescent="0.25">
      <c r="A5221" s="106" t="s">
        <v>5575</v>
      </c>
    </row>
    <row r="5222" spans="1:1" x14ac:dyDescent="0.25">
      <c r="A5222" s="106" t="s">
        <v>5576</v>
      </c>
    </row>
    <row r="5223" spans="1:1" x14ac:dyDescent="0.25">
      <c r="A5223" s="106" t="s">
        <v>5577</v>
      </c>
    </row>
    <row r="5224" spans="1:1" x14ac:dyDescent="0.25">
      <c r="A5224" s="106" t="s">
        <v>5578</v>
      </c>
    </row>
    <row r="5225" spans="1:1" x14ac:dyDescent="0.25">
      <c r="A5225" s="106" t="s">
        <v>5579</v>
      </c>
    </row>
    <row r="5226" spans="1:1" x14ac:dyDescent="0.25">
      <c r="A5226" s="106" t="s">
        <v>5580</v>
      </c>
    </row>
    <row r="5227" spans="1:1" x14ac:dyDescent="0.25">
      <c r="A5227" s="106" t="s">
        <v>5581</v>
      </c>
    </row>
    <row r="5228" spans="1:1" x14ac:dyDescent="0.25">
      <c r="A5228" s="106" t="s">
        <v>5582</v>
      </c>
    </row>
    <row r="5229" spans="1:1" x14ac:dyDescent="0.25">
      <c r="A5229" s="106" t="s">
        <v>5583</v>
      </c>
    </row>
    <row r="5230" spans="1:1" x14ac:dyDescent="0.25">
      <c r="A5230" s="106" t="s">
        <v>5584</v>
      </c>
    </row>
    <row r="5231" spans="1:1" x14ac:dyDescent="0.25">
      <c r="A5231" s="106" t="s">
        <v>5585</v>
      </c>
    </row>
    <row r="5232" spans="1:1" x14ac:dyDescent="0.25">
      <c r="A5232" s="106" t="s">
        <v>5586</v>
      </c>
    </row>
    <row r="5233" spans="1:1" x14ac:dyDescent="0.25">
      <c r="A5233" s="106" t="s">
        <v>5587</v>
      </c>
    </row>
    <row r="5234" spans="1:1" x14ac:dyDescent="0.25">
      <c r="A5234" s="106" t="s">
        <v>5588</v>
      </c>
    </row>
    <row r="5235" spans="1:1" x14ac:dyDescent="0.25">
      <c r="A5235" s="106" t="s">
        <v>5589</v>
      </c>
    </row>
    <row r="5236" spans="1:1" x14ac:dyDescent="0.25">
      <c r="A5236" s="106" t="s">
        <v>5590</v>
      </c>
    </row>
    <row r="5237" spans="1:1" x14ac:dyDescent="0.25">
      <c r="A5237" s="106" t="s">
        <v>5591</v>
      </c>
    </row>
    <row r="5238" spans="1:1" x14ac:dyDescent="0.25">
      <c r="A5238" s="106" t="s">
        <v>5592</v>
      </c>
    </row>
    <row r="5239" spans="1:1" x14ac:dyDescent="0.25">
      <c r="A5239" s="106" t="s">
        <v>5593</v>
      </c>
    </row>
    <row r="5240" spans="1:1" x14ac:dyDescent="0.25">
      <c r="A5240" s="106" t="s">
        <v>5594</v>
      </c>
    </row>
    <row r="5241" spans="1:1" x14ac:dyDescent="0.25">
      <c r="A5241" s="106" t="s">
        <v>5595</v>
      </c>
    </row>
    <row r="5242" spans="1:1" x14ac:dyDescent="0.25">
      <c r="A5242" s="106" t="s">
        <v>5596</v>
      </c>
    </row>
    <row r="5243" spans="1:1" x14ac:dyDescent="0.25">
      <c r="A5243" s="106" t="s">
        <v>5597</v>
      </c>
    </row>
    <row r="5244" spans="1:1" x14ac:dyDescent="0.25">
      <c r="A5244" s="106" t="s">
        <v>5598</v>
      </c>
    </row>
    <row r="5245" spans="1:1" x14ac:dyDescent="0.25">
      <c r="A5245" s="106" t="s">
        <v>5599</v>
      </c>
    </row>
    <row r="5246" spans="1:1" x14ac:dyDescent="0.25">
      <c r="A5246" s="106" t="s">
        <v>5600</v>
      </c>
    </row>
    <row r="5247" spans="1:1" x14ac:dyDescent="0.25">
      <c r="A5247" s="106" t="s">
        <v>5601</v>
      </c>
    </row>
    <row r="5248" spans="1:1" x14ac:dyDescent="0.25">
      <c r="A5248" s="106" t="s">
        <v>5602</v>
      </c>
    </row>
    <row r="5249" spans="1:1" x14ac:dyDescent="0.25">
      <c r="A5249" s="106" t="s">
        <v>5603</v>
      </c>
    </row>
    <row r="5250" spans="1:1" x14ac:dyDescent="0.25">
      <c r="A5250" s="106" t="s">
        <v>5604</v>
      </c>
    </row>
    <row r="5251" spans="1:1" x14ac:dyDescent="0.25">
      <c r="A5251" s="106" t="s">
        <v>5605</v>
      </c>
    </row>
    <row r="5252" spans="1:1" x14ac:dyDescent="0.25">
      <c r="A5252" s="106" t="s">
        <v>5606</v>
      </c>
    </row>
    <row r="5253" spans="1:1" x14ac:dyDescent="0.25">
      <c r="A5253" s="106" t="s">
        <v>5607</v>
      </c>
    </row>
    <row r="5254" spans="1:1" x14ac:dyDescent="0.25">
      <c r="A5254" s="106" t="s">
        <v>5608</v>
      </c>
    </row>
    <row r="5255" spans="1:1" x14ac:dyDescent="0.25">
      <c r="A5255" s="106" t="s">
        <v>5609</v>
      </c>
    </row>
    <row r="5256" spans="1:1" x14ac:dyDescent="0.25">
      <c r="A5256" s="106" t="s">
        <v>5610</v>
      </c>
    </row>
    <row r="5257" spans="1:1" x14ac:dyDescent="0.25">
      <c r="A5257" s="106" t="s">
        <v>5611</v>
      </c>
    </row>
    <row r="5258" spans="1:1" x14ac:dyDescent="0.25">
      <c r="A5258" s="106" t="s">
        <v>5612</v>
      </c>
    </row>
    <row r="5259" spans="1:1" x14ac:dyDescent="0.25">
      <c r="A5259" s="106" t="s">
        <v>5613</v>
      </c>
    </row>
    <row r="5260" spans="1:1" x14ac:dyDescent="0.25">
      <c r="A5260" s="106" t="s">
        <v>5614</v>
      </c>
    </row>
    <row r="5261" spans="1:1" x14ac:dyDescent="0.25">
      <c r="A5261" s="106" t="s">
        <v>5615</v>
      </c>
    </row>
    <row r="5262" spans="1:1" x14ac:dyDescent="0.25">
      <c r="A5262" s="106" t="s">
        <v>5616</v>
      </c>
    </row>
    <row r="5263" spans="1:1" x14ac:dyDescent="0.25">
      <c r="A5263" s="106" t="s">
        <v>5617</v>
      </c>
    </row>
    <row r="5264" spans="1:1" x14ac:dyDescent="0.25">
      <c r="A5264" s="106" t="s">
        <v>5618</v>
      </c>
    </row>
    <row r="5265" spans="1:1" x14ac:dyDescent="0.25">
      <c r="A5265" s="106" t="s">
        <v>5619</v>
      </c>
    </row>
    <row r="5266" spans="1:1" x14ac:dyDescent="0.25">
      <c r="A5266" s="106" t="s">
        <v>5620</v>
      </c>
    </row>
    <row r="5267" spans="1:1" x14ac:dyDescent="0.25">
      <c r="A5267" s="106" t="s">
        <v>5621</v>
      </c>
    </row>
    <row r="5268" spans="1:1" x14ac:dyDescent="0.25">
      <c r="A5268" s="106" t="s">
        <v>5622</v>
      </c>
    </row>
    <row r="5269" spans="1:1" x14ac:dyDescent="0.25">
      <c r="A5269" s="106" t="s">
        <v>5623</v>
      </c>
    </row>
    <row r="5270" spans="1:1" x14ac:dyDescent="0.25">
      <c r="A5270" s="106" t="s">
        <v>5624</v>
      </c>
    </row>
    <row r="5271" spans="1:1" x14ac:dyDescent="0.25">
      <c r="A5271" s="106" t="s">
        <v>5625</v>
      </c>
    </row>
    <row r="5272" spans="1:1" x14ac:dyDescent="0.25">
      <c r="A5272" s="106" t="s">
        <v>5626</v>
      </c>
    </row>
    <row r="5273" spans="1:1" x14ac:dyDescent="0.25">
      <c r="A5273" s="106" t="s">
        <v>5627</v>
      </c>
    </row>
    <row r="5274" spans="1:1" x14ac:dyDescent="0.25">
      <c r="A5274" s="106" t="s">
        <v>5628</v>
      </c>
    </row>
    <row r="5275" spans="1:1" x14ac:dyDescent="0.25">
      <c r="A5275" s="106" t="s">
        <v>5629</v>
      </c>
    </row>
    <row r="5276" spans="1:1" x14ac:dyDescent="0.25">
      <c r="A5276" s="106" t="s">
        <v>5630</v>
      </c>
    </row>
    <row r="5277" spans="1:1" x14ac:dyDescent="0.25">
      <c r="A5277" s="106" t="s">
        <v>5631</v>
      </c>
    </row>
    <row r="5278" spans="1:1" x14ac:dyDescent="0.25">
      <c r="A5278" s="106" t="s">
        <v>5632</v>
      </c>
    </row>
    <row r="5279" spans="1:1" x14ac:dyDescent="0.25">
      <c r="A5279" s="106" t="s">
        <v>5633</v>
      </c>
    </row>
    <row r="5280" spans="1:1" x14ac:dyDescent="0.25">
      <c r="A5280" s="106" t="s">
        <v>5634</v>
      </c>
    </row>
    <row r="5281" spans="1:1" x14ac:dyDescent="0.25">
      <c r="A5281" s="106" t="s">
        <v>5635</v>
      </c>
    </row>
    <row r="5282" spans="1:1" x14ac:dyDescent="0.25">
      <c r="A5282" s="106" t="s">
        <v>5636</v>
      </c>
    </row>
    <row r="5283" spans="1:1" x14ac:dyDescent="0.25">
      <c r="A5283" s="106" t="s">
        <v>5637</v>
      </c>
    </row>
    <row r="5284" spans="1:1" x14ac:dyDescent="0.25">
      <c r="A5284" s="106" t="s">
        <v>5638</v>
      </c>
    </row>
    <row r="5285" spans="1:1" x14ac:dyDescent="0.25">
      <c r="A5285" s="106" t="s">
        <v>5639</v>
      </c>
    </row>
    <row r="5286" spans="1:1" x14ac:dyDescent="0.25">
      <c r="A5286" s="106" t="s">
        <v>5640</v>
      </c>
    </row>
    <row r="5287" spans="1:1" x14ac:dyDescent="0.25">
      <c r="A5287" s="106" t="s">
        <v>5641</v>
      </c>
    </row>
    <row r="5288" spans="1:1" x14ac:dyDescent="0.25">
      <c r="A5288" s="106" t="s">
        <v>5642</v>
      </c>
    </row>
    <row r="5289" spans="1:1" x14ac:dyDescent="0.25">
      <c r="A5289" s="106" t="s">
        <v>5643</v>
      </c>
    </row>
    <row r="5290" spans="1:1" x14ac:dyDescent="0.25">
      <c r="A5290" s="106" t="s">
        <v>5644</v>
      </c>
    </row>
    <row r="5291" spans="1:1" x14ac:dyDescent="0.25">
      <c r="A5291" s="106" t="s">
        <v>5645</v>
      </c>
    </row>
    <row r="5292" spans="1:1" x14ac:dyDescent="0.25">
      <c r="A5292" s="106" t="s">
        <v>5646</v>
      </c>
    </row>
    <row r="5293" spans="1:1" x14ac:dyDescent="0.25">
      <c r="A5293" s="106" t="s">
        <v>5647</v>
      </c>
    </row>
    <row r="5294" spans="1:1" x14ac:dyDescent="0.25">
      <c r="A5294" s="106" t="s">
        <v>5648</v>
      </c>
    </row>
    <row r="5295" spans="1:1" x14ac:dyDescent="0.25">
      <c r="A5295" s="106" t="s">
        <v>5649</v>
      </c>
    </row>
    <row r="5296" spans="1:1" x14ac:dyDescent="0.25">
      <c r="A5296" s="106" t="s">
        <v>5650</v>
      </c>
    </row>
    <row r="5297" spans="1:1" x14ac:dyDescent="0.25">
      <c r="A5297" s="106" t="s">
        <v>5651</v>
      </c>
    </row>
    <row r="5298" spans="1:1" x14ac:dyDescent="0.25">
      <c r="A5298" s="106" t="s">
        <v>5652</v>
      </c>
    </row>
    <row r="5299" spans="1:1" x14ac:dyDescent="0.25">
      <c r="A5299" s="106" t="s">
        <v>5653</v>
      </c>
    </row>
    <row r="5300" spans="1:1" x14ac:dyDescent="0.25">
      <c r="A5300" s="106" t="s">
        <v>5654</v>
      </c>
    </row>
    <row r="5301" spans="1:1" x14ac:dyDescent="0.25">
      <c r="A5301" s="106" t="s">
        <v>5655</v>
      </c>
    </row>
    <row r="5302" spans="1:1" x14ac:dyDescent="0.25">
      <c r="A5302" s="106" t="s">
        <v>5656</v>
      </c>
    </row>
    <row r="5303" spans="1:1" x14ac:dyDescent="0.25">
      <c r="A5303" s="106" t="s">
        <v>5657</v>
      </c>
    </row>
    <row r="5304" spans="1:1" x14ac:dyDescent="0.25">
      <c r="A5304" s="106" t="s">
        <v>5658</v>
      </c>
    </row>
    <row r="5305" spans="1:1" x14ac:dyDescent="0.25">
      <c r="A5305" s="106" t="s">
        <v>5659</v>
      </c>
    </row>
    <row r="5306" spans="1:1" x14ac:dyDescent="0.25">
      <c r="A5306" s="106" t="s">
        <v>5660</v>
      </c>
    </row>
    <row r="5307" spans="1:1" x14ac:dyDescent="0.25">
      <c r="A5307" s="106" t="s">
        <v>5661</v>
      </c>
    </row>
    <row r="5308" spans="1:1" x14ac:dyDescent="0.25">
      <c r="A5308" s="106" t="s">
        <v>5662</v>
      </c>
    </row>
    <row r="5309" spans="1:1" x14ac:dyDescent="0.25">
      <c r="A5309" s="106" t="s">
        <v>5663</v>
      </c>
    </row>
    <row r="5310" spans="1:1" x14ac:dyDescent="0.25">
      <c r="A5310" s="106" t="s">
        <v>5664</v>
      </c>
    </row>
    <row r="5311" spans="1:1" x14ac:dyDescent="0.25">
      <c r="A5311" s="106" t="s">
        <v>5665</v>
      </c>
    </row>
    <row r="5312" spans="1:1" x14ac:dyDescent="0.25">
      <c r="A5312" s="106" t="s">
        <v>5666</v>
      </c>
    </row>
    <row r="5313" spans="1:1" x14ac:dyDescent="0.25">
      <c r="A5313" s="106" t="s">
        <v>5667</v>
      </c>
    </row>
    <row r="5314" spans="1:1" x14ac:dyDescent="0.25">
      <c r="A5314" s="106" t="s">
        <v>5668</v>
      </c>
    </row>
    <row r="5315" spans="1:1" x14ac:dyDescent="0.25">
      <c r="A5315" s="106" t="s">
        <v>5669</v>
      </c>
    </row>
    <row r="5316" spans="1:1" x14ac:dyDescent="0.25">
      <c r="A5316" s="106" t="s">
        <v>5670</v>
      </c>
    </row>
    <row r="5317" spans="1:1" x14ac:dyDescent="0.25">
      <c r="A5317" s="106" t="s">
        <v>5671</v>
      </c>
    </row>
    <row r="5318" spans="1:1" x14ac:dyDescent="0.25">
      <c r="A5318" s="106" t="s">
        <v>5672</v>
      </c>
    </row>
    <row r="5319" spans="1:1" x14ac:dyDescent="0.25">
      <c r="A5319" s="106" t="s">
        <v>5673</v>
      </c>
    </row>
    <row r="5320" spans="1:1" x14ac:dyDescent="0.25">
      <c r="A5320" s="106" t="s">
        <v>5674</v>
      </c>
    </row>
    <row r="5321" spans="1:1" x14ac:dyDescent="0.25">
      <c r="A5321" s="106" t="s">
        <v>5675</v>
      </c>
    </row>
    <row r="5322" spans="1:1" x14ac:dyDescent="0.25">
      <c r="A5322" s="106" t="s">
        <v>5676</v>
      </c>
    </row>
    <row r="5323" spans="1:1" x14ac:dyDescent="0.25">
      <c r="A5323" s="106" t="s">
        <v>5677</v>
      </c>
    </row>
    <row r="5324" spans="1:1" x14ac:dyDescent="0.25">
      <c r="A5324" s="106" t="s">
        <v>5678</v>
      </c>
    </row>
    <row r="5325" spans="1:1" x14ac:dyDescent="0.25">
      <c r="A5325" s="106" t="s">
        <v>5679</v>
      </c>
    </row>
    <row r="5326" spans="1:1" x14ac:dyDescent="0.25">
      <c r="A5326" s="106" t="s">
        <v>5680</v>
      </c>
    </row>
    <row r="5327" spans="1:1" x14ac:dyDescent="0.25">
      <c r="A5327" s="106" t="s">
        <v>5681</v>
      </c>
    </row>
    <row r="5328" spans="1:1" x14ac:dyDescent="0.25">
      <c r="A5328" s="106" t="s">
        <v>5682</v>
      </c>
    </row>
    <row r="5329" spans="1:1" x14ac:dyDescent="0.25">
      <c r="A5329" s="106" t="s">
        <v>5683</v>
      </c>
    </row>
    <row r="5330" spans="1:1" x14ac:dyDescent="0.25">
      <c r="A5330" s="106" t="s">
        <v>5684</v>
      </c>
    </row>
    <row r="5331" spans="1:1" x14ac:dyDescent="0.25">
      <c r="A5331" s="106" t="s">
        <v>5685</v>
      </c>
    </row>
    <row r="5332" spans="1:1" x14ac:dyDescent="0.25">
      <c r="A5332" s="106" t="s">
        <v>5686</v>
      </c>
    </row>
    <row r="5333" spans="1:1" x14ac:dyDescent="0.25">
      <c r="A5333" s="106" t="s">
        <v>5687</v>
      </c>
    </row>
    <row r="5334" spans="1:1" x14ac:dyDescent="0.25">
      <c r="A5334" s="106" t="s">
        <v>5688</v>
      </c>
    </row>
    <row r="5335" spans="1:1" x14ac:dyDescent="0.25">
      <c r="A5335" s="106" t="s">
        <v>5689</v>
      </c>
    </row>
    <row r="5336" spans="1:1" x14ac:dyDescent="0.25">
      <c r="A5336" s="106" t="s">
        <v>5690</v>
      </c>
    </row>
    <row r="5337" spans="1:1" x14ac:dyDescent="0.25">
      <c r="A5337" s="106" t="s">
        <v>5691</v>
      </c>
    </row>
    <row r="5338" spans="1:1" x14ac:dyDescent="0.25">
      <c r="A5338" s="106" t="s">
        <v>5692</v>
      </c>
    </row>
    <row r="5339" spans="1:1" x14ac:dyDescent="0.25">
      <c r="A5339" s="106" t="s">
        <v>5693</v>
      </c>
    </row>
    <row r="5340" spans="1:1" x14ac:dyDescent="0.25">
      <c r="A5340" s="106" t="s">
        <v>5694</v>
      </c>
    </row>
    <row r="5341" spans="1:1" x14ac:dyDescent="0.25">
      <c r="A5341" s="106" t="s">
        <v>5695</v>
      </c>
    </row>
    <row r="5342" spans="1:1" x14ac:dyDescent="0.25">
      <c r="A5342" s="106" t="s">
        <v>5696</v>
      </c>
    </row>
    <row r="5343" spans="1:1" x14ac:dyDescent="0.25">
      <c r="A5343" s="106" t="s">
        <v>5697</v>
      </c>
    </row>
    <row r="5344" spans="1:1" x14ac:dyDescent="0.25">
      <c r="A5344" s="106" t="s">
        <v>5698</v>
      </c>
    </row>
    <row r="5345" spans="1:1" x14ac:dyDescent="0.25">
      <c r="A5345" s="106" t="s">
        <v>5699</v>
      </c>
    </row>
    <row r="5346" spans="1:1" x14ac:dyDescent="0.25">
      <c r="A5346" s="106" t="s">
        <v>5700</v>
      </c>
    </row>
    <row r="5347" spans="1:1" x14ac:dyDescent="0.25">
      <c r="A5347" s="106" t="s">
        <v>5701</v>
      </c>
    </row>
    <row r="5348" spans="1:1" x14ac:dyDescent="0.25">
      <c r="A5348" s="106" t="s">
        <v>5702</v>
      </c>
    </row>
    <row r="5349" spans="1:1" x14ac:dyDescent="0.25">
      <c r="A5349" s="106" t="s">
        <v>5703</v>
      </c>
    </row>
    <row r="5350" spans="1:1" x14ac:dyDescent="0.25">
      <c r="A5350" s="106" t="s">
        <v>5704</v>
      </c>
    </row>
    <row r="5351" spans="1:1" x14ac:dyDescent="0.25">
      <c r="A5351" s="106" t="s">
        <v>5705</v>
      </c>
    </row>
    <row r="5352" spans="1:1" x14ac:dyDescent="0.25">
      <c r="A5352" s="106" t="s">
        <v>5706</v>
      </c>
    </row>
    <row r="5353" spans="1:1" x14ac:dyDescent="0.25">
      <c r="A5353" s="106" t="s">
        <v>5707</v>
      </c>
    </row>
    <row r="5354" spans="1:1" x14ac:dyDescent="0.25">
      <c r="A5354" s="106" t="s">
        <v>5708</v>
      </c>
    </row>
    <row r="5355" spans="1:1" x14ac:dyDescent="0.25">
      <c r="A5355" s="106" t="s">
        <v>5709</v>
      </c>
    </row>
    <row r="5356" spans="1:1" x14ac:dyDescent="0.25">
      <c r="A5356" s="106" t="s">
        <v>5710</v>
      </c>
    </row>
    <row r="5357" spans="1:1" x14ac:dyDescent="0.25">
      <c r="A5357" s="106" t="s">
        <v>5711</v>
      </c>
    </row>
    <row r="5358" spans="1:1" x14ac:dyDescent="0.25">
      <c r="A5358" s="106" t="s">
        <v>5712</v>
      </c>
    </row>
    <row r="5359" spans="1:1" x14ac:dyDescent="0.25">
      <c r="A5359" s="106" t="s">
        <v>5713</v>
      </c>
    </row>
    <row r="5360" spans="1:1" x14ac:dyDescent="0.25">
      <c r="A5360" s="106" t="s">
        <v>5714</v>
      </c>
    </row>
    <row r="5361" spans="1:1" x14ac:dyDescent="0.25">
      <c r="A5361" s="106" t="s">
        <v>5715</v>
      </c>
    </row>
    <row r="5362" spans="1:1" x14ac:dyDescent="0.25">
      <c r="A5362" s="106" t="s">
        <v>5716</v>
      </c>
    </row>
    <row r="5363" spans="1:1" x14ac:dyDescent="0.25">
      <c r="A5363" s="106" t="s">
        <v>5717</v>
      </c>
    </row>
    <row r="5364" spans="1:1" x14ac:dyDescent="0.25">
      <c r="A5364" s="106" t="s">
        <v>5718</v>
      </c>
    </row>
    <row r="5365" spans="1:1" x14ac:dyDescent="0.25">
      <c r="A5365" s="106" t="s">
        <v>5719</v>
      </c>
    </row>
    <row r="5366" spans="1:1" x14ac:dyDescent="0.25">
      <c r="A5366" s="106" t="s">
        <v>5720</v>
      </c>
    </row>
    <row r="5367" spans="1:1" x14ac:dyDescent="0.25">
      <c r="A5367" s="106" t="s">
        <v>5721</v>
      </c>
    </row>
    <row r="5368" spans="1:1" x14ac:dyDescent="0.25">
      <c r="A5368" s="106" t="s">
        <v>5722</v>
      </c>
    </row>
    <row r="5369" spans="1:1" x14ac:dyDescent="0.25">
      <c r="A5369" s="106" t="s">
        <v>5723</v>
      </c>
    </row>
    <row r="5370" spans="1:1" x14ac:dyDescent="0.25">
      <c r="A5370" s="106" t="s">
        <v>5724</v>
      </c>
    </row>
    <row r="5371" spans="1:1" x14ac:dyDescent="0.25">
      <c r="A5371" s="106" t="s">
        <v>5725</v>
      </c>
    </row>
    <row r="5372" spans="1:1" x14ac:dyDescent="0.25">
      <c r="A5372" s="106" t="s">
        <v>5726</v>
      </c>
    </row>
    <row r="5373" spans="1:1" x14ac:dyDescent="0.25">
      <c r="A5373" s="106" t="s">
        <v>5727</v>
      </c>
    </row>
    <row r="5374" spans="1:1" x14ac:dyDescent="0.25">
      <c r="A5374" s="106" t="s">
        <v>5728</v>
      </c>
    </row>
    <row r="5375" spans="1:1" x14ac:dyDescent="0.25">
      <c r="A5375" s="106" t="s">
        <v>5729</v>
      </c>
    </row>
    <row r="5376" spans="1:1" x14ac:dyDescent="0.25">
      <c r="A5376" s="106" t="s">
        <v>5730</v>
      </c>
    </row>
    <row r="5377" spans="1:1" x14ac:dyDescent="0.25">
      <c r="A5377" s="106" t="s">
        <v>5731</v>
      </c>
    </row>
    <row r="5378" spans="1:1" x14ac:dyDescent="0.25">
      <c r="A5378" s="106" t="s">
        <v>5732</v>
      </c>
    </row>
    <row r="5379" spans="1:1" x14ac:dyDescent="0.25">
      <c r="A5379" s="106" t="s">
        <v>5733</v>
      </c>
    </row>
    <row r="5380" spans="1:1" x14ac:dyDescent="0.25">
      <c r="A5380" s="106" t="s">
        <v>5734</v>
      </c>
    </row>
    <row r="5381" spans="1:1" x14ac:dyDescent="0.25">
      <c r="A5381" s="106" t="s">
        <v>5735</v>
      </c>
    </row>
    <row r="5382" spans="1:1" x14ac:dyDescent="0.25">
      <c r="A5382" s="106" t="s">
        <v>5736</v>
      </c>
    </row>
    <row r="5383" spans="1:1" x14ac:dyDescent="0.25">
      <c r="A5383" s="106" t="s">
        <v>5737</v>
      </c>
    </row>
    <row r="5384" spans="1:1" x14ac:dyDescent="0.25">
      <c r="A5384" s="106" t="s">
        <v>5738</v>
      </c>
    </row>
    <row r="5385" spans="1:1" x14ac:dyDescent="0.25">
      <c r="A5385" s="106" t="s">
        <v>5739</v>
      </c>
    </row>
    <row r="5386" spans="1:1" x14ac:dyDescent="0.25">
      <c r="A5386" s="106" t="s">
        <v>5740</v>
      </c>
    </row>
    <row r="5387" spans="1:1" x14ac:dyDescent="0.25">
      <c r="A5387" s="106" t="s">
        <v>5741</v>
      </c>
    </row>
    <row r="5388" spans="1:1" x14ac:dyDescent="0.25">
      <c r="A5388" s="106" t="s">
        <v>5742</v>
      </c>
    </row>
    <row r="5389" spans="1:1" x14ac:dyDescent="0.25">
      <c r="A5389" s="106" t="s">
        <v>5743</v>
      </c>
    </row>
    <row r="5390" spans="1:1" x14ac:dyDescent="0.25">
      <c r="A5390" s="106" t="s">
        <v>5744</v>
      </c>
    </row>
    <row r="5391" spans="1:1" x14ac:dyDescent="0.25">
      <c r="A5391" s="106" t="s">
        <v>5745</v>
      </c>
    </row>
    <row r="5392" spans="1:1" x14ac:dyDescent="0.25">
      <c r="A5392" s="106" t="s">
        <v>5746</v>
      </c>
    </row>
    <row r="5393" spans="1:1" x14ac:dyDescent="0.25">
      <c r="A5393" s="106" t="s">
        <v>5747</v>
      </c>
    </row>
    <row r="5394" spans="1:1" x14ac:dyDescent="0.25">
      <c r="A5394" s="106" t="s">
        <v>5748</v>
      </c>
    </row>
    <row r="5395" spans="1:1" x14ac:dyDescent="0.25">
      <c r="A5395" s="106" t="s">
        <v>5749</v>
      </c>
    </row>
    <row r="5396" spans="1:1" x14ac:dyDescent="0.25">
      <c r="A5396" s="106" t="s">
        <v>5750</v>
      </c>
    </row>
    <row r="5397" spans="1:1" x14ac:dyDescent="0.25">
      <c r="A5397" s="106" t="s">
        <v>5751</v>
      </c>
    </row>
    <row r="5398" spans="1:1" x14ac:dyDescent="0.25">
      <c r="A5398" s="106" t="s">
        <v>5752</v>
      </c>
    </row>
    <row r="5399" spans="1:1" x14ac:dyDescent="0.25">
      <c r="A5399" s="106" t="s">
        <v>5753</v>
      </c>
    </row>
    <row r="5400" spans="1:1" x14ac:dyDescent="0.25">
      <c r="A5400" s="106" t="s">
        <v>5754</v>
      </c>
    </row>
    <row r="5401" spans="1:1" x14ac:dyDescent="0.25">
      <c r="A5401" s="106" t="s">
        <v>5755</v>
      </c>
    </row>
    <row r="5402" spans="1:1" x14ac:dyDescent="0.25">
      <c r="A5402" s="106" t="s">
        <v>5756</v>
      </c>
    </row>
    <row r="5403" spans="1:1" x14ac:dyDescent="0.25">
      <c r="A5403" s="106" t="s">
        <v>5757</v>
      </c>
    </row>
    <row r="5404" spans="1:1" x14ac:dyDescent="0.25">
      <c r="A5404" s="106" t="s">
        <v>5758</v>
      </c>
    </row>
    <row r="5405" spans="1:1" x14ac:dyDescent="0.25">
      <c r="A5405" s="106" t="s">
        <v>5759</v>
      </c>
    </row>
    <row r="5406" spans="1:1" x14ac:dyDescent="0.25">
      <c r="A5406" s="106" t="s">
        <v>5760</v>
      </c>
    </row>
    <row r="5407" spans="1:1" x14ac:dyDescent="0.25">
      <c r="A5407" s="106" t="s">
        <v>5761</v>
      </c>
    </row>
    <row r="5408" spans="1:1" x14ac:dyDescent="0.25">
      <c r="A5408" s="106" t="s">
        <v>5762</v>
      </c>
    </row>
    <row r="5409" spans="1:1" x14ac:dyDescent="0.25">
      <c r="A5409" s="106" t="s">
        <v>5763</v>
      </c>
    </row>
    <row r="5410" spans="1:1" x14ac:dyDescent="0.25">
      <c r="A5410" s="106" t="s">
        <v>5764</v>
      </c>
    </row>
    <row r="5411" spans="1:1" x14ac:dyDescent="0.25">
      <c r="A5411" s="106" t="s">
        <v>5765</v>
      </c>
    </row>
    <row r="5412" spans="1:1" x14ac:dyDescent="0.25">
      <c r="A5412" s="106" t="s">
        <v>5766</v>
      </c>
    </row>
    <row r="5413" spans="1:1" x14ac:dyDescent="0.25">
      <c r="A5413" s="106" t="s">
        <v>5767</v>
      </c>
    </row>
    <row r="5414" spans="1:1" x14ac:dyDescent="0.25">
      <c r="A5414" s="106" t="s">
        <v>5768</v>
      </c>
    </row>
    <row r="5415" spans="1:1" x14ac:dyDescent="0.25">
      <c r="A5415" s="106" t="s">
        <v>5769</v>
      </c>
    </row>
    <row r="5416" spans="1:1" x14ac:dyDescent="0.25">
      <c r="A5416" s="106" t="s">
        <v>5770</v>
      </c>
    </row>
    <row r="5417" spans="1:1" x14ac:dyDescent="0.25">
      <c r="A5417" s="106" t="s">
        <v>5771</v>
      </c>
    </row>
    <row r="5418" spans="1:1" x14ac:dyDescent="0.25">
      <c r="A5418" s="106" t="s">
        <v>5772</v>
      </c>
    </row>
    <row r="5419" spans="1:1" x14ac:dyDescent="0.25">
      <c r="A5419" s="106" t="s">
        <v>5773</v>
      </c>
    </row>
    <row r="5420" spans="1:1" x14ac:dyDescent="0.25">
      <c r="A5420" s="106" t="s">
        <v>5774</v>
      </c>
    </row>
    <row r="5421" spans="1:1" x14ac:dyDescent="0.25">
      <c r="A5421" s="106" t="s">
        <v>5775</v>
      </c>
    </row>
    <row r="5422" spans="1:1" x14ac:dyDescent="0.25">
      <c r="A5422" s="106" t="s">
        <v>5776</v>
      </c>
    </row>
    <row r="5423" spans="1:1" x14ac:dyDescent="0.25">
      <c r="A5423" s="106" t="s">
        <v>5777</v>
      </c>
    </row>
    <row r="5424" spans="1:1" x14ac:dyDescent="0.25">
      <c r="A5424" s="106" t="s">
        <v>5778</v>
      </c>
    </row>
    <row r="5425" spans="1:1" x14ac:dyDescent="0.25">
      <c r="A5425" s="106" t="s">
        <v>5779</v>
      </c>
    </row>
    <row r="5426" spans="1:1" x14ac:dyDescent="0.25">
      <c r="A5426" s="106" t="s">
        <v>5780</v>
      </c>
    </row>
    <row r="5427" spans="1:1" x14ac:dyDescent="0.25">
      <c r="A5427" s="106" t="s">
        <v>5781</v>
      </c>
    </row>
    <row r="5428" spans="1:1" x14ac:dyDescent="0.25">
      <c r="A5428" s="106" t="s">
        <v>5782</v>
      </c>
    </row>
    <row r="5429" spans="1:1" x14ac:dyDescent="0.25">
      <c r="A5429" s="106" t="s">
        <v>5783</v>
      </c>
    </row>
    <row r="5430" spans="1:1" x14ac:dyDescent="0.25">
      <c r="A5430" s="106" t="s">
        <v>5784</v>
      </c>
    </row>
    <row r="5431" spans="1:1" x14ac:dyDescent="0.25">
      <c r="A5431" s="106" t="s">
        <v>5785</v>
      </c>
    </row>
    <row r="5432" spans="1:1" x14ac:dyDescent="0.25">
      <c r="A5432" s="106" t="s">
        <v>5786</v>
      </c>
    </row>
    <row r="5433" spans="1:1" x14ac:dyDescent="0.25">
      <c r="A5433" s="106" t="s">
        <v>5787</v>
      </c>
    </row>
    <row r="5434" spans="1:1" x14ac:dyDescent="0.25">
      <c r="A5434" s="106" t="s">
        <v>5788</v>
      </c>
    </row>
    <row r="5435" spans="1:1" x14ac:dyDescent="0.25">
      <c r="A5435" s="106" t="s">
        <v>5789</v>
      </c>
    </row>
    <row r="5436" spans="1:1" x14ac:dyDescent="0.25">
      <c r="A5436" s="106" t="s">
        <v>5790</v>
      </c>
    </row>
    <row r="5437" spans="1:1" x14ac:dyDescent="0.25">
      <c r="A5437" s="106" t="s">
        <v>5791</v>
      </c>
    </row>
    <row r="5438" spans="1:1" x14ac:dyDescent="0.25">
      <c r="A5438" s="106" t="s">
        <v>5792</v>
      </c>
    </row>
    <row r="5439" spans="1:1" x14ac:dyDescent="0.25">
      <c r="A5439" s="106" t="s">
        <v>5793</v>
      </c>
    </row>
    <row r="5440" spans="1:1" x14ac:dyDescent="0.25">
      <c r="A5440" s="106" t="s">
        <v>5794</v>
      </c>
    </row>
    <row r="5441" spans="1:1" x14ac:dyDescent="0.25">
      <c r="A5441" s="106" t="s">
        <v>5795</v>
      </c>
    </row>
    <row r="5442" spans="1:1" x14ac:dyDescent="0.25">
      <c r="A5442" s="106" t="s">
        <v>5796</v>
      </c>
    </row>
    <row r="5443" spans="1:1" x14ac:dyDescent="0.25">
      <c r="A5443" s="106" t="s">
        <v>5797</v>
      </c>
    </row>
    <row r="5444" spans="1:1" x14ac:dyDescent="0.25">
      <c r="A5444" s="106" t="s">
        <v>5798</v>
      </c>
    </row>
    <row r="5445" spans="1:1" x14ac:dyDescent="0.25">
      <c r="A5445" s="106" t="s">
        <v>5799</v>
      </c>
    </row>
    <row r="5446" spans="1:1" x14ac:dyDescent="0.25">
      <c r="A5446" s="106" t="s">
        <v>5800</v>
      </c>
    </row>
    <row r="5447" spans="1:1" x14ac:dyDescent="0.25">
      <c r="A5447" s="106" t="s">
        <v>5801</v>
      </c>
    </row>
    <row r="5448" spans="1:1" x14ac:dyDescent="0.25">
      <c r="A5448" s="106" t="s">
        <v>5802</v>
      </c>
    </row>
    <row r="5449" spans="1:1" x14ac:dyDescent="0.25">
      <c r="A5449" s="106" t="s">
        <v>5803</v>
      </c>
    </row>
    <row r="5450" spans="1:1" x14ac:dyDescent="0.25">
      <c r="A5450" s="106" t="s">
        <v>5804</v>
      </c>
    </row>
    <row r="5451" spans="1:1" x14ac:dyDescent="0.25">
      <c r="A5451" s="106" t="s">
        <v>5805</v>
      </c>
    </row>
    <row r="5452" spans="1:1" x14ac:dyDescent="0.25">
      <c r="A5452" s="106" t="s">
        <v>5806</v>
      </c>
    </row>
    <row r="5453" spans="1:1" x14ac:dyDescent="0.25">
      <c r="A5453" s="106" t="s">
        <v>5807</v>
      </c>
    </row>
    <row r="5454" spans="1:1" x14ac:dyDescent="0.25">
      <c r="A5454" s="106" t="s">
        <v>5808</v>
      </c>
    </row>
    <row r="5455" spans="1:1" x14ac:dyDescent="0.25">
      <c r="A5455" s="106" t="s">
        <v>5809</v>
      </c>
    </row>
    <row r="5456" spans="1:1" x14ac:dyDescent="0.25">
      <c r="A5456" s="106" t="s">
        <v>5810</v>
      </c>
    </row>
    <row r="5457" spans="1:1" x14ac:dyDescent="0.25">
      <c r="A5457" s="106" t="s">
        <v>5811</v>
      </c>
    </row>
    <row r="5458" spans="1:1" x14ac:dyDescent="0.25">
      <c r="A5458" s="106" t="s">
        <v>5812</v>
      </c>
    </row>
    <row r="5459" spans="1:1" x14ac:dyDescent="0.25">
      <c r="A5459" s="106" t="s">
        <v>5813</v>
      </c>
    </row>
    <row r="5460" spans="1:1" x14ac:dyDescent="0.25">
      <c r="A5460" s="106" t="s">
        <v>5814</v>
      </c>
    </row>
    <row r="5461" spans="1:1" x14ac:dyDescent="0.25">
      <c r="A5461" s="106" t="s">
        <v>5815</v>
      </c>
    </row>
    <row r="5462" spans="1:1" x14ac:dyDescent="0.25">
      <c r="A5462" s="106" t="s">
        <v>5816</v>
      </c>
    </row>
    <row r="5463" spans="1:1" x14ac:dyDescent="0.25">
      <c r="A5463" s="106" t="s">
        <v>5817</v>
      </c>
    </row>
    <row r="5464" spans="1:1" x14ac:dyDescent="0.25">
      <c r="A5464" s="106" t="s">
        <v>5818</v>
      </c>
    </row>
    <row r="5465" spans="1:1" x14ac:dyDescent="0.25">
      <c r="A5465" s="106" t="s">
        <v>5819</v>
      </c>
    </row>
    <row r="5466" spans="1:1" x14ac:dyDescent="0.25">
      <c r="A5466" s="106" t="s">
        <v>5820</v>
      </c>
    </row>
    <row r="5467" spans="1:1" x14ac:dyDescent="0.25">
      <c r="A5467" s="106" t="s">
        <v>5821</v>
      </c>
    </row>
    <row r="5468" spans="1:1" x14ac:dyDescent="0.25">
      <c r="A5468" s="106" t="s">
        <v>5822</v>
      </c>
    </row>
    <row r="5469" spans="1:1" x14ac:dyDescent="0.25">
      <c r="A5469" s="106" t="s">
        <v>5823</v>
      </c>
    </row>
    <row r="5470" spans="1:1" x14ac:dyDescent="0.25">
      <c r="A5470" s="106" t="s">
        <v>5824</v>
      </c>
    </row>
    <row r="5471" spans="1:1" x14ac:dyDescent="0.25">
      <c r="A5471" s="106" t="s">
        <v>5825</v>
      </c>
    </row>
    <row r="5472" spans="1:1" x14ac:dyDescent="0.25">
      <c r="A5472" s="106" t="s">
        <v>5826</v>
      </c>
    </row>
    <row r="5473" spans="1:1" x14ac:dyDescent="0.25">
      <c r="A5473" s="106" t="s">
        <v>5827</v>
      </c>
    </row>
    <row r="5474" spans="1:1" x14ac:dyDescent="0.25">
      <c r="A5474" s="106" t="s">
        <v>5828</v>
      </c>
    </row>
    <row r="5475" spans="1:1" x14ac:dyDescent="0.25">
      <c r="A5475" s="106" t="s">
        <v>5829</v>
      </c>
    </row>
    <row r="5476" spans="1:1" x14ac:dyDescent="0.25">
      <c r="A5476" s="106" t="s">
        <v>5830</v>
      </c>
    </row>
    <row r="5477" spans="1:1" x14ac:dyDescent="0.25">
      <c r="A5477" s="106" t="s">
        <v>5831</v>
      </c>
    </row>
    <row r="5478" spans="1:1" x14ac:dyDescent="0.25">
      <c r="A5478" s="106" t="s">
        <v>5832</v>
      </c>
    </row>
    <row r="5479" spans="1:1" x14ac:dyDescent="0.25">
      <c r="A5479" s="106" t="s">
        <v>5833</v>
      </c>
    </row>
  </sheetData>
  <sheetProtection password="DAC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Основна информация</vt:lpstr>
      <vt:lpstr>Заявени разходи</vt:lpstr>
      <vt:lpstr>култури жив.</vt:lpstr>
      <vt:lpstr>ЕКАТТЕ</vt:lpstr>
      <vt:lpstr>'Основна информация'!_ftn1</vt:lpstr>
      <vt:lpstr>'Основна информация'!_ftnref1</vt:lpstr>
      <vt:lpstr>'Основна информация'!_ftnref2</vt:lpstr>
      <vt:lpstr>'Основна информация'!Print_Area</vt:lpstr>
    </vt:vector>
  </TitlesOfParts>
  <Company>SFA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Tsvetan</cp:lastModifiedBy>
  <cp:lastPrinted>2021-03-02T09:35:42Z</cp:lastPrinted>
  <dcterms:created xsi:type="dcterms:W3CDTF">2015-03-15T21:11:12Z</dcterms:created>
  <dcterms:modified xsi:type="dcterms:W3CDTF">2021-04-15T16:29:07Z</dcterms:modified>
</cp:coreProperties>
</file>