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Adriana\SLOUGHTERHOUSES_WM\SLOUGHTERHOUSES_2020_WM\12_WN_2020\"/>
    </mc:Choice>
  </mc:AlternateContent>
  <bookViews>
    <workbookView xWindow="0" yWindow="0" windowWidth="16395" windowHeight="5445" tabRatio="499"/>
  </bookViews>
  <sheets>
    <sheet name="INT-2020" sheetId="4" r:id="rId1"/>
    <sheet name="Sheet1" sheetId="5" r:id="rId2"/>
  </sheets>
  <calcPr calcId="162913"/>
</workbook>
</file>

<file path=xl/calcChain.xml><?xml version="1.0" encoding="utf-8"?>
<calcChain xmlns="http://schemas.openxmlformats.org/spreadsheetml/2006/main">
  <c r="M26" i="4" l="1"/>
  <c r="M18" i="4"/>
  <c r="M10" i="4"/>
  <c r="L26" i="4" l="1"/>
  <c r="L18" i="4"/>
  <c r="L10" i="4"/>
  <c r="K26" i="4" l="1"/>
  <c r="K18" i="4"/>
  <c r="K10" i="4"/>
  <c r="J26" i="4" l="1"/>
  <c r="J18" i="4"/>
  <c r="J10" i="4"/>
  <c r="I26" i="4" l="1"/>
  <c r="I18" i="4"/>
  <c r="I10" i="4"/>
  <c r="H26" i="4" l="1"/>
  <c r="H18" i="4"/>
  <c r="H10" i="4"/>
  <c r="G26" i="4" l="1"/>
  <c r="G18" i="4"/>
  <c r="G10" i="4"/>
  <c r="F26" i="4" l="1"/>
  <c r="F18" i="4"/>
  <c r="F10" i="4"/>
  <c r="E26" i="4" l="1"/>
  <c r="E18" i="4"/>
  <c r="E10" i="4"/>
  <c r="D26" i="4" l="1"/>
  <c r="D18" i="4"/>
  <c r="D10" i="4"/>
  <c r="C26" i="4" l="1"/>
  <c r="C18" i="4"/>
  <c r="C10" i="4"/>
  <c r="B26" i="4"/>
  <c r="N24" i="4" l="1"/>
  <c r="N25" i="4"/>
  <c r="N23" i="4"/>
  <c r="N16" i="4"/>
  <c r="N17" i="4"/>
  <c r="N15" i="4"/>
  <c r="B18" i="4"/>
  <c r="N8" i="4"/>
  <c r="N9" i="4"/>
  <c r="B10" i="4"/>
  <c r="N7" i="4"/>
  <c r="N10" i="4" l="1"/>
  <c r="N26" i="4"/>
  <c r="N18" i="4"/>
</calcChain>
</file>

<file path=xl/sharedStrings.xml><?xml version="1.0" encoding="utf-8"?>
<sst xmlns="http://schemas.openxmlformats.org/spreadsheetml/2006/main" count="69" uniqueCount="32">
  <si>
    <t>(хил. броя)</t>
  </si>
  <si>
    <t>Живо тегло</t>
  </si>
  <si>
    <t>Live weight</t>
  </si>
  <si>
    <t>(тонове)</t>
  </si>
  <si>
    <t>(tons)</t>
  </si>
  <si>
    <t>Февруари   February</t>
  </si>
  <si>
    <t>Август August</t>
  </si>
  <si>
    <t>Септември   September</t>
  </si>
  <si>
    <t>Октомври    October</t>
  </si>
  <si>
    <t>Ноември   November</t>
  </si>
  <si>
    <t>Декември   December</t>
  </si>
  <si>
    <t>Март                 March</t>
  </si>
  <si>
    <t>Април               April</t>
  </si>
  <si>
    <t>Май                      May</t>
  </si>
  <si>
    <t>Юни              June</t>
  </si>
  <si>
    <t>Юли                   July</t>
  </si>
  <si>
    <t>Януари     January</t>
  </si>
  <si>
    <t>(thousand numbers)</t>
  </si>
  <si>
    <t>Пилета бройлери Chicken broilers</t>
  </si>
  <si>
    <t>ОБЩО 
TOTAL</t>
  </si>
  <si>
    <t>Кланично тегло (в т.ч. субпродукти и втлъстен черен дроб)</t>
  </si>
  <si>
    <t>Други птици и зайци
Other poultry and rabbits</t>
  </si>
  <si>
    <t>Total carcass weight (incl. edible offals and fattened liver - foie gras)</t>
  </si>
  <si>
    <t>Видове / категории птици 
Species and categories</t>
  </si>
  <si>
    <t>Пилета бройлери 
Chicken broilers</t>
  </si>
  <si>
    <t xml:space="preserve">Патици 
Ducks </t>
  </si>
  <si>
    <t>Източник: МЗХГ, отдел "Агростатистика"; анкета "Дейност на кланиците за бяло месо"</t>
  </si>
  <si>
    <t>Source: MAFF, Agrostatistics department; The monthly activity of the slaughterhouses processing poultry meat</t>
  </si>
  <si>
    <t>ПРЕДВАРИТЕЛНИ ДАННИ ОТ МЕСЕЧНАТА ДЕЙНОСТ НА КЛАНИЦИТЕ ЗА БЯЛО МЕСО ПРЕЗ 2020 ГОДИНА</t>
  </si>
  <si>
    <t>PRELIMINARY DATA FROM THE MONTHLY ACTIVITY OF THE SLAUGHTERHOUSES PROCESSING POULTRY MEAT IN 2020</t>
  </si>
  <si>
    <t>Заклани птици през 2020 година</t>
  </si>
  <si>
    <t>Slaughtered poultry in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</si>
</sst>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"/>
    <numFmt numFmtId="165" formatCode="#,##0.0"/>
  </numFmts>
  <fonts count="9" x14ac:knownFonts="1">
    <font>
      <sz val="10"/>
      <name val="Arial"/>
      <charset val="204"/>
    </font>
    <font>
      <sz val="11"/>
      <color theme="1"/>
      <name val="Calibri"/>
      <family val="2"/>
      <charset val="204"/>
      <scheme val="minor"/>
    </font>
    <font>
      <b/>
      <sz val="10"/>
      <name val="Arial Narrow"/>
      <family val="2"/>
      <charset val="204"/>
    </font>
    <font>
      <b/>
      <i/>
      <sz val="10"/>
      <name val="Arial Narrow"/>
      <family val="2"/>
      <charset val="204"/>
    </font>
    <font>
      <sz val="10"/>
      <name val="Arial Narrow"/>
      <family val="2"/>
      <charset val="204"/>
    </font>
    <font>
      <i/>
      <sz val="10"/>
      <name val="Arial Narrow"/>
      <family val="2"/>
      <charset val="204"/>
    </font>
    <font>
      <b/>
      <i/>
      <sz val="9"/>
      <name val="Arial Narrow"/>
      <family val="2"/>
      <charset val="204"/>
    </font>
    <font>
      <b/>
      <sz val="9"/>
      <name val="Arial Narrow"/>
      <family val="2"/>
      <charset val="204"/>
    </font>
    <font>
      <sz val="9"/>
      <name val="Arial Narrow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53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53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theme="9" tint="-0.24994659260841701"/>
      </left>
      <right style="hair">
        <color indexed="64"/>
      </right>
      <top style="medium">
        <color indexed="53"/>
      </top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37">
    <xf numFmtId="0" fontId="0" fillId="0" borderId="0" xfId="0"/>
    <xf numFmtId="4" fontId="3" fillId="0" borderId="0" xfId="0" applyNumberFormat="1" applyFont="1" applyFill="1" applyBorder="1"/>
    <xf numFmtId="0" fontId="4" fillId="0" borderId="0" xfId="0" applyFont="1" applyFill="1"/>
    <xf numFmtId="4" fontId="4" fillId="0" borderId="0" xfId="0" applyNumberFormat="1" applyFont="1" applyFill="1" applyBorder="1"/>
    <xf numFmtId="4" fontId="4" fillId="0" borderId="1" xfId="0" applyNumberFormat="1" applyFont="1" applyFill="1" applyBorder="1" applyAlignment="1">
      <alignment horizontal="center" vertical="center" wrapText="1"/>
    </xf>
    <xf numFmtId="4" fontId="5" fillId="0" borderId="0" xfId="0" applyNumberFormat="1" applyFont="1" applyFill="1"/>
    <xf numFmtId="0" fontId="4" fillId="0" borderId="0" xfId="0" applyFont="1"/>
    <xf numFmtId="4" fontId="4" fillId="0" borderId="1" xfId="0" applyNumberFormat="1" applyFont="1" applyFill="1" applyBorder="1" applyAlignment="1">
      <alignment horizontal="left" vertical="center" wrapText="1"/>
    </xf>
    <xf numFmtId="4" fontId="6" fillId="0" borderId="0" xfId="0" applyNumberFormat="1" applyFont="1" applyFill="1"/>
    <xf numFmtId="4" fontId="4" fillId="0" borderId="1" xfId="0" applyNumberFormat="1" applyFont="1" applyFill="1" applyBorder="1" applyAlignment="1">
      <alignment horizontal="right" textRotation="90" wrapText="1"/>
    </xf>
    <xf numFmtId="4" fontId="4" fillId="0" borderId="0" xfId="0" applyNumberFormat="1" applyFont="1" applyFill="1" applyBorder="1" applyAlignment="1">
      <alignment horizontal="right"/>
    </xf>
    <xf numFmtId="4" fontId="8" fillId="0" borderId="0" xfId="0" applyNumberFormat="1" applyFont="1" applyFill="1" applyBorder="1"/>
    <xf numFmtId="0" fontId="8" fillId="0" borderId="0" xfId="0" applyFont="1" applyFill="1"/>
    <xf numFmtId="165" fontId="8" fillId="0" borderId="0" xfId="0" applyNumberFormat="1" applyFont="1" applyFill="1" applyAlignment="1">
      <alignment vertical="center"/>
    </xf>
    <xf numFmtId="165" fontId="8" fillId="0" borderId="5" xfId="0" applyNumberFormat="1" applyFont="1" applyBorder="1" applyAlignment="1">
      <alignment vertical="center"/>
    </xf>
    <xf numFmtId="165" fontId="8" fillId="0" borderId="2" xfId="0" applyNumberFormat="1" applyFont="1" applyFill="1" applyBorder="1" applyAlignment="1">
      <alignment vertical="center"/>
    </xf>
    <xf numFmtId="165" fontId="8" fillId="0" borderId="1" xfId="0" applyNumberFormat="1" applyFont="1" applyBorder="1" applyAlignment="1">
      <alignment vertical="center"/>
    </xf>
    <xf numFmtId="165" fontId="8" fillId="0" borderId="1" xfId="0" applyNumberFormat="1" applyFont="1" applyFill="1" applyBorder="1" applyAlignment="1">
      <alignment vertical="center"/>
    </xf>
    <xf numFmtId="0" fontId="8" fillId="0" borderId="0" xfId="0" applyFont="1"/>
    <xf numFmtId="165" fontId="8" fillId="0" borderId="0" xfId="0" applyNumberFormat="1" applyFont="1"/>
    <xf numFmtId="165" fontId="8" fillId="2" borderId="5" xfId="0" applyNumberFormat="1" applyFont="1" applyFill="1" applyBorder="1" applyAlignment="1">
      <alignment vertical="center"/>
    </xf>
    <xf numFmtId="165" fontId="8" fillId="2" borderId="1" xfId="0" applyNumberFormat="1" applyFont="1" applyFill="1" applyBorder="1" applyAlignment="1">
      <alignment vertical="center"/>
    </xf>
    <xf numFmtId="164" fontId="2" fillId="0" borderId="4" xfId="0" applyNumberFormat="1" applyFont="1" applyFill="1" applyBorder="1" applyAlignment="1">
      <alignment horizontal="center" vertical="center" wrapText="1"/>
    </xf>
    <xf numFmtId="165" fontId="7" fillId="0" borderId="4" xfId="0" applyNumberFormat="1" applyFont="1" applyFill="1" applyBorder="1" applyAlignment="1">
      <alignment horizontal="right" vertical="center" wrapText="1"/>
    </xf>
    <xf numFmtId="165" fontId="7" fillId="0" borderId="6" xfId="0" applyNumberFormat="1" applyFont="1" applyFill="1" applyBorder="1" applyAlignment="1">
      <alignment horizontal="right" vertical="center" wrapText="1"/>
    </xf>
    <xf numFmtId="4" fontId="2" fillId="0" borderId="3" xfId="0" applyNumberFormat="1" applyFont="1" applyFill="1" applyBorder="1" applyAlignment="1">
      <alignment horizontal="center" vertical="center" wrapText="1"/>
    </xf>
    <xf numFmtId="165" fontId="7" fillId="0" borderId="3" xfId="0" applyNumberFormat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left" vertical="center"/>
    </xf>
    <xf numFmtId="0" fontId="7" fillId="0" borderId="0" xfId="0" applyFont="1" applyFill="1" applyAlignment="1">
      <alignment horizontal="left" vertical="center"/>
    </xf>
    <xf numFmtId="165" fontId="8" fillId="0" borderId="5" xfId="0" applyNumberFormat="1" applyFont="1" applyFill="1" applyBorder="1" applyAlignment="1">
      <alignment vertical="center"/>
    </xf>
    <xf numFmtId="165" fontId="4" fillId="0" borderId="0" xfId="0" applyNumberFormat="1" applyFont="1" applyFill="1"/>
    <xf numFmtId="164" fontId="4" fillId="0" borderId="0" xfId="0" applyNumberFormat="1" applyFont="1" applyFill="1"/>
    <xf numFmtId="0" fontId="2" fillId="0" borderId="0" xfId="0" applyNumberFormat="1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left" vertical="center"/>
    </xf>
    <xf numFmtId="0" fontId="7" fillId="0" borderId="0" xfId="0" applyNumberFormat="1" applyFont="1" applyFill="1" applyBorder="1" applyAlignment="1">
      <alignment horizontal="left" vertical="center" wrapText="1"/>
    </xf>
    <xf numFmtId="0" fontId="7" fillId="0" borderId="0" xfId="0" applyFont="1" applyFill="1" applyAlignment="1">
      <alignment horizontal="left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1"/>
  <sheetViews>
    <sheetView tabSelected="1" topLeftCell="A16" workbookViewId="0">
      <selection activeCell="M25" sqref="M25"/>
    </sheetView>
  </sheetViews>
  <sheetFormatPr defaultColWidth="9.140625" defaultRowHeight="13.5" x14ac:dyDescent="0.25"/>
  <cols>
    <col min="1" max="1" width="16.42578125" style="6" customWidth="1"/>
    <col min="2" max="13" width="5.85546875" style="18" customWidth="1"/>
    <col min="14" max="14" width="6.7109375" style="2" customWidth="1"/>
    <col min="15" max="16384" width="9.140625" style="6"/>
  </cols>
  <sheetData>
    <row r="1" spans="1:20" s="2" customFormat="1" ht="12.75" x14ac:dyDescent="0.2">
      <c r="A1" s="33" t="s">
        <v>28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</row>
    <row r="2" spans="1:20" s="2" customFormat="1" ht="22.5" customHeight="1" x14ac:dyDescent="0.2">
      <c r="A2" s="35" t="s">
        <v>29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27"/>
    </row>
    <row r="3" spans="1:20" s="2" customFormat="1" ht="12.2" customHeight="1" x14ac:dyDescent="0.2">
      <c r="A3" s="27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8"/>
      <c r="O3" s="27"/>
    </row>
    <row r="4" spans="1:20" s="2" customFormat="1" x14ac:dyDescent="0.25">
      <c r="A4" s="1" t="s">
        <v>30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2"/>
      <c r="N4" s="10" t="s">
        <v>0</v>
      </c>
    </row>
    <row r="5" spans="1:20" s="2" customFormat="1" x14ac:dyDescent="0.25">
      <c r="A5" s="1" t="s">
        <v>31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2"/>
      <c r="N5" s="10" t="s">
        <v>17</v>
      </c>
    </row>
    <row r="6" spans="1:20" s="2" customFormat="1" ht="54" customHeight="1" x14ac:dyDescent="0.2">
      <c r="A6" s="4" t="s">
        <v>23</v>
      </c>
      <c r="B6" s="9" t="s">
        <v>16</v>
      </c>
      <c r="C6" s="9" t="s">
        <v>5</v>
      </c>
      <c r="D6" s="9" t="s">
        <v>11</v>
      </c>
      <c r="E6" s="9" t="s">
        <v>12</v>
      </c>
      <c r="F6" s="9" t="s">
        <v>13</v>
      </c>
      <c r="G6" s="9" t="s">
        <v>14</v>
      </c>
      <c r="H6" s="9" t="s">
        <v>15</v>
      </c>
      <c r="I6" s="9" t="s">
        <v>6</v>
      </c>
      <c r="J6" s="9" t="s">
        <v>7</v>
      </c>
      <c r="K6" s="9" t="s">
        <v>8</v>
      </c>
      <c r="L6" s="9" t="s">
        <v>9</v>
      </c>
      <c r="M6" s="9" t="s">
        <v>10</v>
      </c>
      <c r="N6" s="25" t="s">
        <v>19</v>
      </c>
    </row>
    <row r="7" spans="1:20" s="2" customFormat="1" ht="31.5" customHeight="1" x14ac:dyDescent="0.2">
      <c r="A7" s="7" t="s">
        <v>18</v>
      </c>
      <c r="B7" s="13">
        <v>4171.3999999999996</v>
      </c>
      <c r="C7" s="14">
        <v>3890.3</v>
      </c>
      <c r="D7" s="14">
        <v>4462.1000000000004</v>
      </c>
      <c r="E7" s="14">
        <v>4153</v>
      </c>
      <c r="F7" s="14">
        <v>4051.4</v>
      </c>
      <c r="G7" s="14">
        <v>3961.5</v>
      </c>
      <c r="H7" s="14">
        <v>4562.3</v>
      </c>
      <c r="I7" s="14">
        <v>4510.6000000000004</v>
      </c>
      <c r="J7" s="14">
        <v>4515.3</v>
      </c>
      <c r="K7" s="14">
        <v>4444.9880000000003</v>
      </c>
      <c r="L7" s="14">
        <v>4144.7</v>
      </c>
      <c r="M7" s="14">
        <v>4200.6000000000004</v>
      </c>
      <c r="N7" s="26">
        <f>SUM(B7:M7)</f>
        <v>51068.187999999995</v>
      </c>
    </row>
    <row r="8" spans="1:20" ht="31.5" customHeight="1" x14ac:dyDescent="0.2">
      <c r="A8" s="7" t="s">
        <v>25</v>
      </c>
      <c r="B8" s="14">
        <v>416.9</v>
      </c>
      <c r="C8" s="14">
        <v>553.70000000000005</v>
      </c>
      <c r="D8" s="14">
        <v>661.3</v>
      </c>
      <c r="E8" s="14">
        <v>631</v>
      </c>
      <c r="F8" s="14">
        <v>581</v>
      </c>
      <c r="G8" s="14">
        <v>473.3</v>
      </c>
      <c r="H8" s="14">
        <v>223.1</v>
      </c>
      <c r="I8" s="14">
        <v>145.5</v>
      </c>
      <c r="J8" s="14">
        <v>337.5</v>
      </c>
      <c r="K8" s="14">
        <v>597.6</v>
      </c>
      <c r="L8" s="14">
        <v>653.20000000000005</v>
      </c>
      <c r="M8" s="14">
        <v>517.9</v>
      </c>
      <c r="N8" s="26">
        <f t="shared" ref="N8:N9" si="0">SUM(B8:M8)</f>
        <v>5792</v>
      </c>
    </row>
    <row r="9" spans="1:20" s="2" customFormat="1" ht="40.5" customHeight="1" thickBot="1" x14ac:dyDescent="0.25">
      <c r="A9" s="7" t="s">
        <v>21</v>
      </c>
      <c r="B9" s="15">
        <v>265.7</v>
      </c>
      <c r="C9" s="15">
        <v>198.8</v>
      </c>
      <c r="D9" s="16">
        <v>275</v>
      </c>
      <c r="E9" s="16">
        <v>266.8</v>
      </c>
      <c r="F9" s="16">
        <v>185</v>
      </c>
      <c r="G9" s="16">
        <v>260.39999999999998</v>
      </c>
      <c r="H9" s="16">
        <v>219.4</v>
      </c>
      <c r="I9" s="16">
        <v>224.5</v>
      </c>
      <c r="J9" s="16">
        <v>243</v>
      </c>
      <c r="K9" s="16">
        <v>215</v>
      </c>
      <c r="L9" s="17">
        <v>206.8</v>
      </c>
      <c r="M9" s="16">
        <v>147.5</v>
      </c>
      <c r="N9" s="26">
        <f t="shared" si="0"/>
        <v>2707.9</v>
      </c>
    </row>
    <row r="10" spans="1:20" s="2" customFormat="1" ht="25.5" x14ac:dyDescent="0.2">
      <c r="A10" s="22" t="s">
        <v>19</v>
      </c>
      <c r="B10" s="23">
        <f>SUM(B7:B9)</f>
        <v>4853.9999999999991</v>
      </c>
      <c r="C10" s="23">
        <f>SUM(C7:C9)</f>
        <v>4642.8</v>
      </c>
      <c r="D10" s="23">
        <f>SUM(D7:D9)</f>
        <v>5398.4000000000005</v>
      </c>
      <c r="E10" s="23">
        <f t="shared" ref="E10:M10" si="1">SUM(E7:E9)</f>
        <v>5050.8</v>
      </c>
      <c r="F10" s="23">
        <f t="shared" si="1"/>
        <v>4817.3999999999996</v>
      </c>
      <c r="G10" s="23">
        <f t="shared" si="1"/>
        <v>4695.2</v>
      </c>
      <c r="H10" s="23">
        <f t="shared" si="1"/>
        <v>5004.8</v>
      </c>
      <c r="I10" s="23">
        <f t="shared" si="1"/>
        <v>4880.6000000000004</v>
      </c>
      <c r="J10" s="23">
        <f t="shared" si="1"/>
        <v>5095.8</v>
      </c>
      <c r="K10" s="23">
        <f t="shared" si="1"/>
        <v>5257.5880000000006</v>
      </c>
      <c r="L10" s="23">
        <f t="shared" si="1"/>
        <v>5004.7</v>
      </c>
      <c r="M10" s="23">
        <f t="shared" si="1"/>
        <v>4866</v>
      </c>
      <c r="N10" s="24">
        <f>SUM(N7:N9)</f>
        <v>59568.087999999996</v>
      </c>
      <c r="R10" s="31"/>
      <c r="S10" s="32"/>
      <c r="T10" s="31"/>
    </row>
    <row r="11" spans="1:20" s="2" customFormat="1" ht="12.2" customHeight="1" x14ac:dyDescent="0.25">
      <c r="A11" s="5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3"/>
    </row>
    <row r="12" spans="1:20" ht="15.75" customHeight="1" x14ac:dyDescent="0.25">
      <c r="A12" s="1" t="s">
        <v>1</v>
      </c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0" t="s">
        <v>3</v>
      </c>
    </row>
    <row r="13" spans="1:20" x14ac:dyDescent="0.25">
      <c r="A13" s="1" t="s">
        <v>2</v>
      </c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0" t="s">
        <v>4</v>
      </c>
    </row>
    <row r="14" spans="1:20" ht="54" customHeight="1" x14ac:dyDescent="0.2">
      <c r="A14" s="4" t="s">
        <v>23</v>
      </c>
      <c r="B14" s="9" t="s">
        <v>16</v>
      </c>
      <c r="C14" s="9" t="s">
        <v>5</v>
      </c>
      <c r="D14" s="9" t="s">
        <v>11</v>
      </c>
      <c r="E14" s="9" t="s">
        <v>12</v>
      </c>
      <c r="F14" s="9" t="s">
        <v>13</v>
      </c>
      <c r="G14" s="9" t="s">
        <v>14</v>
      </c>
      <c r="H14" s="9" t="s">
        <v>15</v>
      </c>
      <c r="I14" s="9" t="s">
        <v>6</v>
      </c>
      <c r="J14" s="9" t="s">
        <v>7</v>
      </c>
      <c r="K14" s="9" t="s">
        <v>8</v>
      </c>
      <c r="L14" s="9" t="s">
        <v>9</v>
      </c>
      <c r="M14" s="9" t="s">
        <v>10</v>
      </c>
      <c r="N14" s="25" t="s">
        <v>19</v>
      </c>
    </row>
    <row r="15" spans="1:20" ht="30" customHeight="1" x14ac:dyDescent="0.2">
      <c r="A15" s="7" t="s">
        <v>24</v>
      </c>
      <c r="B15" s="13">
        <v>9481.5</v>
      </c>
      <c r="C15" s="14">
        <v>8912.7999999999993</v>
      </c>
      <c r="D15" s="14">
        <v>10387.299999999999</v>
      </c>
      <c r="E15" s="14">
        <v>9429.1</v>
      </c>
      <c r="F15" s="14">
        <v>9225.7999999999993</v>
      </c>
      <c r="G15" s="14">
        <v>8695.2999999999993</v>
      </c>
      <c r="H15" s="20">
        <v>9597.5</v>
      </c>
      <c r="I15" s="14">
        <v>9551.7999999999993</v>
      </c>
      <c r="J15" s="14">
        <v>9737.7999999999993</v>
      </c>
      <c r="K15" s="14">
        <v>9790.5</v>
      </c>
      <c r="L15" s="14">
        <v>9183.5</v>
      </c>
      <c r="M15" s="14">
        <v>9101.2999999999993</v>
      </c>
      <c r="N15" s="26">
        <f>SUM(B15:M15)</f>
        <v>113094.20000000001</v>
      </c>
    </row>
    <row r="16" spans="1:20" ht="31.5" customHeight="1" x14ac:dyDescent="0.2">
      <c r="A16" s="7" t="s">
        <v>25</v>
      </c>
      <c r="B16" s="17">
        <v>1766.6</v>
      </c>
      <c r="C16" s="30">
        <v>2590.8000000000002</v>
      </c>
      <c r="D16" s="30">
        <v>3127.9</v>
      </c>
      <c r="E16" s="14">
        <v>2946.7</v>
      </c>
      <c r="F16" s="14">
        <v>2784.7</v>
      </c>
      <c r="G16" s="14">
        <v>2192.6999999999998</v>
      </c>
      <c r="H16" s="20">
        <v>849.4</v>
      </c>
      <c r="I16" s="14">
        <v>475.4</v>
      </c>
      <c r="J16" s="14">
        <v>1557.5</v>
      </c>
      <c r="K16" s="14">
        <v>2907.1</v>
      </c>
      <c r="L16" s="14">
        <v>3128.6</v>
      </c>
      <c r="M16" s="14">
        <v>2495.9</v>
      </c>
      <c r="N16" s="26">
        <f t="shared" ref="N16:N17" si="2">SUM(B16:M16)</f>
        <v>26823.3</v>
      </c>
    </row>
    <row r="17" spans="1:14" s="2" customFormat="1" ht="40.5" customHeight="1" thickBot="1" x14ac:dyDescent="0.25">
      <c r="A17" s="7" t="s">
        <v>21</v>
      </c>
      <c r="B17" s="15">
        <v>585.29999999999995</v>
      </c>
      <c r="C17" s="15">
        <v>534.70000000000005</v>
      </c>
      <c r="D17" s="17">
        <v>650.79999999999995</v>
      </c>
      <c r="E17" s="16">
        <v>701.6</v>
      </c>
      <c r="F17" s="16">
        <v>448.4</v>
      </c>
      <c r="G17" s="16">
        <v>622.70000000000005</v>
      </c>
      <c r="H17" s="21">
        <v>496</v>
      </c>
      <c r="I17" s="16">
        <v>518.70000000000005</v>
      </c>
      <c r="J17" s="16">
        <v>723.8</v>
      </c>
      <c r="K17" s="16">
        <v>581.29999999999995</v>
      </c>
      <c r="L17" s="16">
        <v>569.29999999999995</v>
      </c>
      <c r="M17" s="16">
        <v>340.7</v>
      </c>
      <c r="N17" s="26">
        <f t="shared" si="2"/>
        <v>6773.3</v>
      </c>
    </row>
    <row r="18" spans="1:14" ht="25.5" x14ac:dyDescent="0.2">
      <c r="A18" s="22" t="s">
        <v>19</v>
      </c>
      <c r="B18" s="23">
        <f t="shared" ref="B18:M18" si="3">SUM(B15:B17)</f>
        <v>11833.4</v>
      </c>
      <c r="C18" s="23">
        <f t="shared" si="3"/>
        <v>12038.3</v>
      </c>
      <c r="D18" s="23">
        <f t="shared" si="3"/>
        <v>14165.999999999998</v>
      </c>
      <c r="E18" s="23">
        <f t="shared" si="3"/>
        <v>13077.4</v>
      </c>
      <c r="F18" s="23">
        <f t="shared" si="3"/>
        <v>12458.9</v>
      </c>
      <c r="G18" s="23">
        <f t="shared" si="3"/>
        <v>11510.7</v>
      </c>
      <c r="H18" s="23">
        <f t="shared" si="3"/>
        <v>10942.9</v>
      </c>
      <c r="I18" s="23">
        <f t="shared" si="3"/>
        <v>10545.9</v>
      </c>
      <c r="J18" s="23">
        <f t="shared" si="3"/>
        <v>12019.099999999999</v>
      </c>
      <c r="K18" s="23">
        <f t="shared" si="3"/>
        <v>13278.9</v>
      </c>
      <c r="L18" s="23">
        <f t="shared" si="3"/>
        <v>12881.4</v>
      </c>
      <c r="M18" s="23">
        <f t="shared" si="3"/>
        <v>11937.9</v>
      </c>
      <c r="N18" s="24">
        <f>SUM(N15:N17)</f>
        <v>146690.79999999999</v>
      </c>
    </row>
    <row r="19" spans="1:14" ht="12.2" customHeight="1" x14ac:dyDescent="0.25">
      <c r="A19" s="5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3"/>
    </row>
    <row r="20" spans="1:14" x14ac:dyDescent="0.25">
      <c r="A20" s="1" t="s">
        <v>20</v>
      </c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0" t="s">
        <v>3</v>
      </c>
    </row>
    <row r="21" spans="1:14" x14ac:dyDescent="0.25">
      <c r="A21" s="1" t="s">
        <v>22</v>
      </c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0" t="s">
        <v>4</v>
      </c>
    </row>
    <row r="22" spans="1:14" ht="54" customHeight="1" x14ac:dyDescent="0.2">
      <c r="A22" s="4" t="s">
        <v>23</v>
      </c>
      <c r="B22" s="9" t="s">
        <v>16</v>
      </c>
      <c r="C22" s="9" t="s">
        <v>5</v>
      </c>
      <c r="D22" s="9" t="s">
        <v>11</v>
      </c>
      <c r="E22" s="9" t="s">
        <v>12</v>
      </c>
      <c r="F22" s="9" t="s">
        <v>13</v>
      </c>
      <c r="G22" s="9" t="s">
        <v>14</v>
      </c>
      <c r="H22" s="9" t="s">
        <v>15</v>
      </c>
      <c r="I22" s="9" t="s">
        <v>6</v>
      </c>
      <c r="J22" s="9" t="s">
        <v>7</v>
      </c>
      <c r="K22" s="9" t="s">
        <v>8</v>
      </c>
      <c r="L22" s="9" t="s">
        <v>9</v>
      </c>
      <c r="M22" s="9" t="s">
        <v>10</v>
      </c>
      <c r="N22" s="25"/>
    </row>
    <row r="23" spans="1:14" ht="30" customHeight="1" x14ac:dyDescent="0.2">
      <c r="A23" s="7" t="s">
        <v>24</v>
      </c>
      <c r="B23" s="17">
        <v>7215.1</v>
      </c>
      <c r="C23" s="16">
        <v>6913</v>
      </c>
      <c r="D23" s="16">
        <v>7969.9</v>
      </c>
      <c r="E23" s="14">
        <v>7209.6</v>
      </c>
      <c r="F23" s="14">
        <v>7101.9</v>
      </c>
      <c r="G23" s="14">
        <v>6672.6</v>
      </c>
      <c r="H23" s="16">
        <v>7410.2</v>
      </c>
      <c r="I23" s="16">
        <v>7385.9</v>
      </c>
      <c r="J23" s="16">
        <v>7520.1</v>
      </c>
      <c r="K23" s="16">
        <v>7545.3</v>
      </c>
      <c r="L23" s="16">
        <v>7010.5</v>
      </c>
      <c r="M23" s="16">
        <v>6945.4</v>
      </c>
      <c r="N23" s="26">
        <f>SUM(B23:M23)</f>
        <v>86899.499999999985</v>
      </c>
    </row>
    <row r="24" spans="1:14" ht="31.5" customHeight="1" x14ac:dyDescent="0.2">
      <c r="A24" s="7" t="s">
        <v>25</v>
      </c>
      <c r="B24" s="17">
        <v>1356</v>
      </c>
      <c r="C24" s="16">
        <v>2044.9</v>
      </c>
      <c r="D24" s="17">
        <v>2434.5</v>
      </c>
      <c r="E24" s="14">
        <v>2297.8000000000002</v>
      </c>
      <c r="F24" s="14">
        <v>2093.6</v>
      </c>
      <c r="G24" s="14">
        <v>1742.3</v>
      </c>
      <c r="H24" s="16">
        <v>645.79999999999995</v>
      </c>
      <c r="I24" s="16">
        <v>351.7</v>
      </c>
      <c r="J24" s="16">
        <v>1199.7</v>
      </c>
      <c r="K24" s="16">
        <v>2234.1999999999998</v>
      </c>
      <c r="L24" s="16">
        <v>2407.1999999999998</v>
      </c>
      <c r="M24" s="16">
        <v>1927</v>
      </c>
      <c r="N24" s="26">
        <f t="shared" ref="N24:N25" si="4">SUM(B24:M24)</f>
        <v>20734.7</v>
      </c>
    </row>
    <row r="25" spans="1:14" s="2" customFormat="1" ht="40.5" customHeight="1" thickBot="1" x14ac:dyDescent="0.25">
      <c r="A25" s="7" t="s">
        <v>21</v>
      </c>
      <c r="B25" s="15">
        <v>425.9</v>
      </c>
      <c r="C25" s="15">
        <v>412.7</v>
      </c>
      <c r="D25" s="15">
        <v>476.1</v>
      </c>
      <c r="E25" s="16">
        <v>508</v>
      </c>
      <c r="F25" s="16">
        <v>338.5</v>
      </c>
      <c r="G25" s="16">
        <v>479.1</v>
      </c>
      <c r="H25" s="21">
        <v>372.5</v>
      </c>
      <c r="I25" s="16">
        <v>392.1</v>
      </c>
      <c r="J25" s="16">
        <v>554.20000000000005</v>
      </c>
      <c r="K25" s="16">
        <v>428.3</v>
      </c>
      <c r="L25" s="16">
        <v>431.2</v>
      </c>
      <c r="M25" s="16">
        <v>252</v>
      </c>
      <c r="N25" s="26">
        <f t="shared" si="4"/>
        <v>5070.5999999999995</v>
      </c>
    </row>
    <row r="26" spans="1:14" ht="25.5" x14ac:dyDescent="0.2">
      <c r="A26" s="22" t="s">
        <v>19</v>
      </c>
      <c r="B26" s="23">
        <f t="shared" ref="B26:G26" si="5">SUM(B23:B25)</f>
        <v>8997</v>
      </c>
      <c r="C26" s="23">
        <f t="shared" si="5"/>
        <v>9370.6</v>
      </c>
      <c r="D26" s="23">
        <f t="shared" si="5"/>
        <v>10880.5</v>
      </c>
      <c r="E26" s="23">
        <f t="shared" si="5"/>
        <v>10015.400000000001</v>
      </c>
      <c r="F26" s="23">
        <f t="shared" si="5"/>
        <v>9534</v>
      </c>
      <c r="G26" s="23">
        <f t="shared" si="5"/>
        <v>8894</v>
      </c>
      <c r="H26" s="23">
        <f>SUM(H23:H25)</f>
        <v>8428.5</v>
      </c>
      <c r="I26" s="23">
        <f>SUM(I23:I25)</f>
        <v>8129.7</v>
      </c>
      <c r="J26" s="23">
        <f>SUM(J23:J25)</f>
        <v>9274.0000000000018</v>
      </c>
      <c r="K26" s="23">
        <f>SUM(K23:K25)</f>
        <v>10207.799999999999</v>
      </c>
      <c r="L26" s="23">
        <f>SUM(L23:L25)</f>
        <v>9848.9000000000015</v>
      </c>
      <c r="M26" s="23">
        <f>SUM(M23:M25)</f>
        <v>9124.4</v>
      </c>
      <c r="N26" s="24">
        <f>SUM(N23:N25)</f>
        <v>112704.79999999999</v>
      </c>
    </row>
    <row r="27" spans="1:14" x14ac:dyDescent="0.25">
      <c r="A27" s="8" t="s">
        <v>26</v>
      </c>
    </row>
    <row r="28" spans="1:14" x14ac:dyDescent="0.25">
      <c r="A28" s="8" t="s">
        <v>27</v>
      </c>
    </row>
    <row r="30" spans="1:14" x14ac:dyDescent="0.25">
      <c r="A30" s="5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3"/>
    </row>
    <row r="31" spans="1:14" x14ac:dyDescent="0.25">
      <c r="H31" s="19"/>
    </row>
  </sheetData>
  <mergeCells count="2">
    <mergeCell ref="A1:N1"/>
    <mergeCell ref="A2:N2"/>
  </mergeCells>
  <printOptions horizontalCentered="1"/>
  <pageMargins left="0.24" right="0.11811023622047245" top="0.75" bottom="0.3" header="0.42" footer="0.38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INT-2020</vt:lpstr>
      <vt:lpstr>Sheet1</vt:lpstr>
    </vt:vector>
  </TitlesOfParts>
  <Company>MZA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b.obretenova</dc:creator>
  <cp:lastModifiedBy>Adriana Vasileva</cp:lastModifiedBy>
  <cp:lastPrinted>2021-02-26T10:26:07Z</cp:lastPrinted>
  <dcterms:created xsi:type="dcterms:W3CDTF">2011-03-19T14:12:29Z</dcterms:created>
  <dcterms:modified xsi:type="dcterms:W3CDTF">2021-02-26T11:08:58Z</dcterms:modified>
</cp:coreProperties>
</file>