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5.1\НОВ ПРИЕМ\Обществено обсъждане_ПС\Документи към условия за кандидатстване\документи за попълване\"/>
    </mc:Choice>
  </mc:AlternateContent>
  <bookViews>
    <workbookView xWindow="0" yWindow="0" windowWidth="23040" windowHeight="8904"/>
  </bookViews>
  <sheets>
    <sheet name="ЗАЯВЕНИ РАЗХОД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2" i="1" l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1" i="1"/>
  <c r="H31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I73" i="1" s="1"/>
  <c r="J74" i="1" s="1"/>
  <c r="H7" i="1"/>
  <c r="H73" i="1" s="1"/>
</calcChain>
</file>

<file path=xl/comments1.xml><?xml version="1.0" encoding="utf-8"?>
<comments xmlns="http://schemas.openxmlformats.org/spreadsheetml/2006/main">
  <authors>
    <author>Iskra Botzeva</author>
    <author>iskrab</author>
  </authors>
  <commentList>
    <comment ref="E2" authorId="0" shapeId="0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  <comment ref="C3" authorId="1" shapeId="0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  <comment ref="F3" authorId="1" shapeId="0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  <comment ref="J3" authorId="1" shapeId="0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</commentList>
</comments>
</file>

<file path=xl/sharedStrings.xml><?xml version="1.0" encoding="utf-8"?>
<sst xmlns="http://schemas.openxmlformats.org/spreadsheetml/2006/main" count="109" uniqueCount="89">
  <si>
    <t>Таблица за заявени разходи</t>
  </si>
  <si>
    <r>
      <t xml:space="preserve">Кандидатствам с ДДС:
</t>
    </r>
    <r>
      <rPr>
        <i/>
        <sz val="12"/>
        <color indexed="8"/>
        <rFont val="Times New Roman"/>
        <family val="1"/>
        <charset val="204"/>
      </rPr>
      <t>(изберете от падащото меню)</t>
    </r>
  </si>
  <si>
    <t>№</t>
  </si>
  <si>
    <t>Вид на разходите</t>
  </si>
  <si>
    <t>Група разход</t>
  </si>
  <si>
    <t>Техническа спецификация с посочени минимални параметри или подробно описание на актива</t>
  </si>
  <si>
    <t>Количество</t>
  </si>
  <si>
    <t>Мярка</t>
  </si>
  <si>
    <t>Единична цена без ДДС
/лева/</t>
  </si>
  <si>
    <t>Обща сума без ДДС
/лева/</t>
  </si>
  <si>
    <t>Обща сума с ДДС
/лева/</t>
  </si>
  <si>
    <r>
      <t xml:space="preserve">Междинно плащане
</t>
    </r>
    <r>
      <rPr>
        <i/>
        <sz val="12"/>
        <color indexed="8"/>
        <rFont val="Times New Roman"/>
        <family val="1"/>
        <charset val="204"/>
      </rPr>
      <t>(отбележете с Х инвестицията  включена за междинно плащане)</t>
    </r>
  </si>
  <si>
    <t>I</t>
  </si>
  <si>
    <t>Разходи за закупуване/придобиване на материални и нематериални активи  (без извършване на строително монтажни работи)</t>
  </si>
  <si>
    <t>II</t>
  </si>
  <si>
    <t>Разходи за извършване на строително монтажни работи *</t>
  </si>
  <si>
    <t>Подобект 1. ..................</t>
  </si>
  <si>
    <t>Подобект 2. ..................</t>
  </si>
  <si>
    <t>Подобект 3. ..................</t>
  </si>
  <si>
    <t>Подобект 4. ..................</t>
  </si>
  <si>
    <t>Подобект 5. ..................</t>
  </si>
  <si>
    <t>Подобект 6. ..................</t>
  </si>
  <si>
    <t>Подобект 7. ..................</t>
  </si>
  <si>
    <t>Подобект 8. ..................</t>
  </si>
  <si>
    <t>Подобект 9. ..................</t>
  </si>
  <si>
    <t>Подобект 10. ..................</t>
  </si>
  <si>
    <t>Подобект 11. ..................</t>
  </si>
  <si>
    <t>Подобект 12. ..................</t>
  </si>
  <si>
    <t>Подобект 13. ..................</t>
  </si>
  <si>
    <t>Подобект 14. ..................</t>
  </si>
  <si>
    <t>Подобект 15. ..................</t>
  </si>
  <si>
    <t>Подобект 16. ..................</t>
  </si>
  <si>
    <t>Подобект 17. ..................</t>
  </si>
  <si>
    <t>Подобект 18. ..................</t>
  </si>
  <si>
    <t>Подобект 19. ..................</t>
  </si>
  <si>
    <t>III</t>
  </si>
  <si>
    <t>Общи разходи, свързани с проекта</t>
  </si>
  <si>
    <t>бр.</t>
  </si>
  <si>
    <t>Сума на разходите:</t>
  </si>
  <si>
    <t>Междинно плащане в размер на:</t>
  </si>
  <si>
    <t>Дата</t>
  </si>
  <si>
    <t>Име на кандидата</t>
  </si>
  <si>
    <t>Подпис и печат:</t>
  </si>
  <si>
    <r>
      <rPr>
        <b/>
        <sz val="12"/>
        <color indexed="10"/>
        <rFont val="Times New Roman"/>
        <family val="1"/>
        <charset val="204"/>
      </rPr>
      <t>Забележка</t>
    </r>
    <r>
      <rPr>
        <sz val="12"/>
        <color indexed="10"/>
        <rFont val="Times New Roman"/>
        <family val="1"/>
        <charset val="204"/>
      </rPr>
      <t>:</t>
    </r>
  </si>
  <si>
    <t>* При строително монтажни работи разходите задължително се нанасят по подобекти.</t>
  </si>
  <si>
    <t>** Сивите полета не се попълват!</t>
  </si>
  <si>
    <t>*** Въвеждайте данни според инструкциите по-долу и в самата таблица!</t>
  </si>
  <si>
    <t>ИНСТРУКЦИИ:</t>
  </si>
  <si>
    <r>
      <t xml:space="preserve">При кандидатстване за невъзстановим ДДС на ред </t>
    </r>
    <r>
      <rPr>
        <b/>
        <sz val="12"/>
        <color indexed="8"/>
        <rFont val="Times New Roman"/>
        <family val="1"/>
        <charset val="204"/>
      </rPr>
      <t>"Кандидатствам с ДДС:"</t>
    </r>
    <r>
      <rPr>
        <sz val="12"/>
        <color indexed="8"/>
        <rFont val="Times New Roman"/>
        <family val="1"/>
        <charset val="204"/>
      </rPr>
      <t xml:space="preserve"> от падащото меню се избира </t>
    </r>
    <r>
      <rPr>
        <b/>
        <sz val="12"/>
        <color indexed="8"/>
        <rFont val="Times New Roman"/>
        <family val="1"/>
        <charset val="204"/>
      </rPr>
      <t>"ДА"</t>
    </r>
    <r>
      <rPr>
        <sz val="12"/>
        <color indexed="8"/>
        <rFont val="Times New Roman"/>
        <family val="1"/>
        <charset val="204"/>
      </rPr>
      <t>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</si>
  <si>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, раздел </t>
    </r>
    <r>
      <rPr>
        <b/>
        <sz val="12"/>
        <color indexed="8"/>
        <rFont val="Times New Roman"/>
        <family val="1"/>
        <charset val="204"/>
      </rPr>
      <t xml:space="preserve">I </t>
    </r>
    <r>
      <rPr>
        <sz val="12"/>
        <color indexed="8"/>
        <rFont val="Times New Roman"/>
        <family val="1"/>
        <charset val="204"/>
      </rPr>
      <t>се нанасят наименованията на активите (материални и нематериални), за които се кандидатства.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</si>
  <si>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 </t>
    </r>
    <r>
      <rPr>
        <sz val="12"/>
        <color indexed="8"/>
        <rFont val="Times New Roman"/>
        <family val="1"/>
        <charset val="204"/>
      </rPr>
      <t>от падащото меню се избира група на разхода.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</si>
  <si>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, раздел </t>
    </r>
    <r>
      <rPr>
        <b/>
        <sz val="12"/>
        <color indexed="8"/>
        <rFont val="Times New Roman"/>
        <family val="1"/>
        <charset val="204"/>
      </rPr>
      <t xml:space="preserve">II </t>
    </r>
    <r>
      <rPr>
        <sz val="12"/>
        <color indexed="8"/>
        <rFont val="Times New Roman"/>
        <family val="1"/>
        <charset val="204"/>
      </rPr>
      <t>се нанасят наименованията на подобектите в съответствие с КСС</t>
    </r>
    <r>
      <rPr>
        <sz val="12"/>
        <color indexed="8"/>
        <rFont val="Times New Roman"/>
        <family val="1"/>
        <charset val="204"/>
      </rPr>
      <t>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</si>
  <si>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II </t>
    </r>
    <r>
      <rPr>
        <sz val="12"/>
        <color indexed="8"/>
        <rFont val="Times New Roman"/>
        <family val="1"/>
        <charset val="204"/>
      </rPr>
      <t>от падащото меню се избира група на разхода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</si>
  <si>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III</t>
    </r>
    <r>
      <rPr>
        <sz val="12"/>
        <color indexed="8"/>
        <rFont val="Times New Roman"/>
        <family val="1"/>
        <charset val="204"/>
      </rPr>
      <t xml:space="preserve"> се описват всички общи разходи, свързани с проекта, за които се кандидатства.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</si>
  <si>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III </t>
    </r>
    <r>
      <rPr>
        <sz val="12"/>
        <color indexed="8"/>
        <rFont val="Times New Roman"/>
        <family val="1"/>
        <charset val="204"/>
      </rPr>
      <t>от падащото меню се избира вид на разхода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</si>
  <si>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4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 </t>
    </r>
    <r>
      <rPr>
        <sz val="12"/>
        <color indexed="8"/>
        <rFont val="Times New Roman"/>
        <family val="1"/>
        <charset val="204"/>
      </rPr>
      <t>се описват техническите спецификации на актива или друга спецификация, която го описва.</t>
    </r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</si>
  <si>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5 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"˽" </t>
    </r>
    <r>
      <rPr>
        <i/>
        <sz val="12"/>
        <color indexed="8"/>
        <rFont val="Times New Roman"/>
        <family val="1"/>
        <charset val="204"/>
      </rPr>
      <t xml:space="preserve">(интервал) </t>
    </r>
    <r>
      <rPr>
        <sz val="12"/>
        <color indexed="8"/>
        <rFont val="Times New Roman"/>
        <family val="1"/>
        <charset val="204"/>
      </rPr>
      <t>се въвежда количеството от съответните активи/дейности. Допустимо е използването на "." и "," за десетична запетая.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</si>
  <si>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6</t>
    </r>
    <r>
      <rPr>
        <sz val="12"/>
        <color indexed="8"/>
        <rFont val="Times New Roman"/>
        <family val="1"/>
        <charset val="204"/>
      </rPr>
      <t xml:space="preserve"> от падащото меню се избира мерната едниица. За раздел III мерната единица е фиксирана!</t>
    </r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</si>
  <si>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7 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"˽" </t>
    </r>
    <r>
      <rPr>
        <i/>
        <sz val="12"/>
        <color indexed="8"/>
        <rFont val="Times New Roman"/>
        <family val="1"/>
        <charset val="204"/>
      </rPr>
      <t xml:space="preserve">(интервал) </t>
    </r>
    <r>
      <rPr>
        <sz val="12"/>
        <color indexed="8"/>
        <rFont val="Times New Roman"/>
        <family val="1"/>
        <charset val="204"/>
      </rPr>
      <t xml:space="preserve">се въвежда единичната цена </t>
    </r>
    <r>
      <rPr>
        <b/>
        <sz val="12"/>
        <color indexed="8"/>
        <rFont val="Times New Roman"/>
        <family val="1"/>
        <charset val="204"/>
      </rPr>
      <t xml:space="preserve">в лева </t>
    </r>
    <r>
      <rPr>
        <sz val="12"/>
        <color indexed="8"/>
        <rFont val="Times New Roman"/>
        <family val="1"/>
        <charset val="204"/>
      </rPr>
      <t>на съответните активи/дейности без да се изписва валутата. Допустимо е използването на "." и "," за десетична запетая.</t>
    </r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</si>
  <si>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8</t>
    </r>
    <r>
      <rPr>
        <sz val="12"/>
        <color indexed="8"/>
        <rFont val="Times New Roman"/>
        <family val="1"/>
        <charset val="204"/>
      </rPr>
      <t xml:space="preserve"> е заложена формула, която извежда резултата от умножението на стойностите от колони </t>
    </r>
    <r>
      <rPr>
        <b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и </t>
    </r>
    <r>
      <rPr>
        <b/>
        <sz val="12"/>
        <color indexed="8"/>
        <rFont val="Times New Roman"/>
        <family val="1"/>
        <charset val="204"/>
      </rPr>
      <t>7</t>
    </r>
    <r>
      <rPr>
        <sz val="12"/>
        <color indexed="8"/>
        <rFont val="Times New Roman"/>
        <family val="1"/>
        <charset val="204"/>
      </rPr>
      <t xml:space="preserve"> на съответния ред.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</si>
  <si>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 xml:space="preserve">9 </t>
    </r>
    <r>
      <rPr>
        <sz val="12"/>
        <color indexed="8"/>
        <rFont val="Times New Roman"/>
        <family val="1"/>
        <charset val="204"/>
      </rPr>
      <t>с формула се извежда резултата от добавянето на ДДС върху стойността на съответния актив/дейност.</t>
    </r>
  </si>
  <si>
    <r>
      <t xml:space="preserve">В колони </t>
    </r>
    <r>
      <rPr>
        <b/>
        <sz val="12"/>
        <color indexed="8"/>
        <rFont val="Times New Roman"/>
        <family val="1"/>
        <charset val="204"/>
      </rPr>
      <t>10</t>
    </r>
    <r>
      <rPr>
        <sz val="12"/>
        <color indexed="8"/>
        <rFont val="Times New Roman"/>
        <family val="1"/>
        <charset val="204"/>
      </rPr>
      <t xml:space="preserve"> и </t>
    </r>
    <r>
      <rPr>
        <b/>
        <sz val="12"/>
        <color indexed="8"/>
        <rFont val="Times New Roman"/>
        <family val="1"/>
        <charset val="204"/>
      </rPr>
      <t>11</t>
    </r>
    <r>
      <rPr>
        <sz val="12"/>
        <color indexed="8"/>
        <rFont val="Times New Roman"/>
        <family val="1"/>
        <charset val="204"/>
      </rPr>
      <t xml:space="preserve"> от падащото меню се избира "Х" срещу разхода, за който ще се кандидатства за  междинно плащане.</t>
    </r>
  </si>
  <si>
    <t>отметка</t>
  </si>
  <si>
    <t>X</t>
  </si>
  <si>
    <t>избор</t>
  </si>
  <si>
    <t>ДА</t>
  </si>
  <si>
    <t>разгърната застроена площ</t>
  </si>
  <si>
    <t>НЕ</t>
  </si>
  <si>
    <t>Разходи за закупуване/придобиване на материални  активи</t>
  </si>
  <si>
    <t>мерни единици</t>
  </si>
  <si>
    <t>закупуване на оборудване, инструменти и съоръжения за лаборатории</t>
  </si>
  <si>
    <t>закупуване на специализирано мобилно оборудване за пренасяне на проби</t>
  </si>
  <si>
    <t>л.м</t>
  </si>
  <si>
    <t>разходи за акредитация на лаборатории</t>
  </si>
  <si>
    <t>кв.м</t>
  </si>
  <si>
    <t>закупуване на лицензи, придобиване и разработка на софтуер за лаборатории</t>
  </si>
  <si>
    <t>куб.м</t>
  </si>
  <si>
    <t>закупуване на радарни станции, вкл. оборудване за анализ и съхранение на бази данни</t>
  </si>
  <si>
    <t>закупуване на специализирани транспортни средства за превоз на противоградна техника и специфични товари</t>
  </si>
  <si>
    <t>закупуване на лицензи, придобиване и разработка на софтуер за противоградна защита</t>
  </si>
  <si>
    <t>разходи за монтаж и въвеждане в експлоатация</t>
  </si>
  <si>
    <t>СМР</t>
  </si>
  <si>
    <t>изграждане на кули</t>
  </si>
  <si>
    <t xml:space="preserve">прилежаща инфраструктура </t>
  </si>
  <si>
    <t>Общи разходи - видове</t>
  </si>
  <si>
    <t>консултантски услуги и правни услуги , свързани с подготовката, управлението и отчитането  на проекта</t>
  </si>
  <si>
    <t>изготвяне на технически и/или работен проект</t>
  </si>
  <si>
    <t>строителен надзор</t>
  </si>
  <si>
    <t>предпроектно проучване, енергийно обследване, оценка на въздействието върху околната среда, хонорари за архитекти и инженери, както и извън тези по т. 3, б. „а“, „б“ и „в“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</si>
</sst>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color theme="0" tint="-0.34998626667073579"/>
      <name val="Calibri"/>
      <family val="2"/>
      <charset val="204"/>
      <scheme val="minor"/>
    </font>
    <font>
      <sz val="12"/>
      <color theme="0" tint="-0.34998626667073579"/>
      <name val="Calibri"/>
      <family val="2"/>
      <charset val="204"/>
      <scheme val="minor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 applyProtection="1">
      <alignment horizontal="center" vertical="center"/>
    </xf>
    <xf numFmtId="0" fontId="2" fillId="0" borderId="0" xfId="0" applyFont="1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vertical="center"/>
    </xf>
    <xf numFmtId="0" fontId="3" fillId="3" borderId="11" xfId="0" applyFont="1" applyFill="1" applyBorder="1" applyAlignment="1" applyProtection="1">
      <alignment vertical="center"/>
    </xf>
    <xf numFmtId="0" fontId="3" fillId="3" borderId="11" xfId="0" applyFont="1" applyFill="1" applyBorder="1" applyAlignment="1" applyProtection="1">
      <alignment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left" vertical="center" wrapText="1"/>
      <protection locked="0"/>
    </xf>
    <xf numFmtId="0" fontId="6" fillId="0" borderId="9" xfId="0" applyNumberFormat="1" applyFont="1" applyBorder="1" applyAlignment="1" applyProtection="1">
      <alignment horizontal="right" vertical="center" wrapText="1"/>
      <protection locked="0"/>
    </xf>
    <xf numFmtId="4" fontId="6" fillId="0" borderId="9" xfId="0" applyNumberFormat="1" applyFont="1" applyBorder="1" applyAlignment="1" applyProtection="1">
      <alignment horizontal="right" vertical="center" wrapText="1"/>
      <protection locked="0"/>
    </xf>
    <xf numFmtId="4" fontId="6" fillId="3" borderId="9" xfId="0" applyNumberFormat="1" applyFont="1" applyFill="1" applyBorder="1" applyAlignment="1" applyProtection="1">
      <alignment horizontal="right" vertical="center" wrapText="1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</xf>
    <xf numFmtId="0" fontId="3" fillId="3" borderId="10" xfId="0" applyFont="1" applyFill="1" applyBorder="1" applyAlignment="1" applyProtection="1">
      <alignment horizontal="left" vertical="center"/>
    </xf>
    <xf numFmtId="0" fontId="3" fillId="3" borderId="11" xfId="0" applyNumberFormat="1" applyFont="1" applyFill="1" applyBorder="1" applyAlignment="1" applyProtection="1">
      <alignment vertical="center" wrapText="1"/>
    </xf>
    <xf numFmtId="4" fontId="3" fillId="3" borderId="11" xfId="0" applyNumberFormat="1" applyFont="1" applyFill="1" applyBorder="1" applyAlignment="1" applyProtection="1">
      <alignment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0" borderId="10" xfId="0" applyFont="1" applyFill="1" applyBorder="1" applyAlignment="1" applyProtection="1">
      <alignment horizontal="left" vertical="center" wrapText="1"/>
    </xf>
    <xf numFmtId="0" fontId="6" fillId="0" borderId="12" xfId="0" applyFont="1" applyFill="1" applyBorder="1" applyAlignment="1" applyProtection="1">
      <alignment horizontal="left" vertical="center" wrapText="1"/>
    </xf>
    <xf numFmtId="0" fontId="6" fillId="3" borderId="9" xfId="0" applyFont="1" applyFill="1" applyBorder="1" applyAlignment="1" applyProtection="1">
      <alignment horizontal="right" vertical="center" wrapText="1"/>
    </xf>
    <xf numFmtId="0" fontId="6" fillId="0" borderId="13" xfId="0" applyFont="1" applyBorder="1" applyAlignment="1" applyProtection="1">
      <alignment horizontal="left" vertical="center" wrapText="1"/>
      <protection locked="0"/>
    </xf>
    <xf numFmtId="0" fontId="6" fillId="0" borderId="13" xfId="0" applyNumberFormat="1" applyFont="1" applyBorder="1" applyAlignment="1" applyProtection="1">
      <alignment horizontal="right" vertical="center" wrapText="1"/>
      <protection locked="0"/>
    </xf>
    <xf numFmtId="0" fontId="6" fillId="3" borderId="13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4" fontId="3" fillId="3" borderId="4" xfId="0" applyNumberFormat="1" applyFont="1" applyFill="1" applyBorder="1" applyAlignment="1" applyProtection="1">
      <alignment horizontal="right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4" fontId="3" fillId="3" borderId="4" xfId="0" applyNumberFormat="1" applyFont="1" applyFill="1" applyBorder="1" applyAlignment="1" applyProtection="1">
      <alignment vertical="center" wrapText="1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Protection="1"/>
    <xf numFmtId="0" fontId="5" fillId="0" borderId="9" xfId="0" applyFont="1" applyFill="1" applyBorder="1" applyAlignment="1" applyProtection="1">
      <alignment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wrapText="1"/>
    </xf>
    <xf numFmtId="0" fontId="8" fillId="0" borderId="0" xfId="0" applyFont="1" applyAlignment="1" applyProtection="1">
      <alignment horizontal="right"/>
    </xf>
    <xf numFmtId="0" fontId="11" fillId="0" borderId="0" xfId="0" applyFont="1" applyFill="1" applyAlignment="1" applyProtection="1">
      <alignment horizontal="left"/>
    </xf>
    <xf numFmtId="0" fontId="11" fillId="0" borderId="0" xfId="0" applyFont="1" applyAlignment="1" applyProtection="1">
      <alignment horizontal="left"/>
    </xf>
    <xf numFmtId="0" fontId="8" fillId="0" borderId="0" xfId="0" applyFont="1" applyProtection="1"/>
    <xf numFmtId="0" fontId="12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Protection="1"/>
    <xf numFmtId="2" fontId="6" fillId="0" borderId="0" xfId="0" applyNumberFormat="1" applyFont="1" applyFill="1" applyBorder="1" applyProtection="1"/>
    <xf numFmtId="0" fontId="6" fillId="0" borderId="0" xfId="0" applyFont="1" applyFill="1" applyBorder="1" applyAlignment="1" applyProtection="1">
      <alignment horizontal="center" vertical="center"/>
    </xf>
    <xf numFmtId="4" fontId="6" fillId="0" borderId="0" xfId="0" applyNumberFormat="1" applyFont="1" applyFill="1" applyBorder="1" applyProtection="1"/>
    <xf numFmtId="0" fontId="3" fillId="0" borderId="0" xfId="0" applyFont="1" applyAlignment="1" applyProtection="1">
      <alignment horizontal="lef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Protection="1"/>
    <xf numFmtId="0" fontId="16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Protection="1"/>
    <xf numFmtId="0" fontId="16" fillId="4" borderId="0" xfId="0" applyFont="1" applyFill="1" applyBorder="1" applyAlignment="1" applyProtection="1">
      <alignment wrapText="1"/>
    </xf>
    <xf numFmtId="0" fontId="16" fillId="4" borderId="0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wrapText="1"/>
    </xf>
    <xf numFmtId="0" fontId="17" fillId="0" borderId="0" xfId="0" applyFont="1" applyBorder="1" applyAlignment="1" applyProtection="1">
      <alignment horizontal="center"/>
    </xf>
    <xf numFmtId="0" fontId="17" fillId="4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43"/>
  <sheetViews>
    <sheetView tabSelected="1" topLeftCell="C1" workbookViewId="0">
      <selection activeCell="D19" sqref="D19"/>
    </sheetView>
  </sheetViews>
  <sheetFormatPr defaultColWidth="9.109375" defaultRowHeight="15.6" x14ac:dyDescent="0.3"/>
  <cols>
    <col min="1" max="1" width="9.109375" style="9" customWidth="1"/>
    <col min="2" max="2" width="75.33203125" style="2" customWidth="1"/>
    <col min="3" max="3" width="48.44140625" style="2" customWidth="1"/>
    <col min="4" max="4" width="54.88671875" style="2" customWidth="1"/>
    <col min="5" max="5" width="9.109375" style="2"/>
    <col min="6" max="6" width="14.6640625" style="2" customWidth="1"/>
    <col min="7" max="9" width="18.6640625" style="2" customWidth="1"/>
    <col min="10" max="10" width="28" style="2" customWidth="1"/>
    <col min="11" max="16384" width="9.109375" style="2"/>
  </cols>
  <sheetData>
    <row r="1" spans="1:10" ht="42.75" customHeight="1" thickBot="1" x14ac:dyDescent="0.3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36.75" customHeight="1" thickBot="1" x14ac:dyDescent="0.35">
      <c r="A2" s="3" t="s">
        <v>1</v>
      </c>
      <c r="B2" s="4"/>
      <c r="C2" s="4"/>
      <c r="D2" s="5"/>
      <c r="E2" s="6"/>
    </row>
    <row r="3" spans="1:10" s="9" customFormat="1" ht="38.25" customHeight="1" x14ac:dyDescent="0.3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</row>
    <row r="4" spans="1:10" ht="38.25" customHeight="1" x14ac:dyDescent="0.3">
      <c r="A4" s="10"/>
      <c r="B4" s="11"/>
      <c r="C4" s="11"/>
      <c r="D4" s="11"/>
      <c r="E4" s="11"/>
      <c r="F4" s="11"/>
      <c r="G4" s="11"/>
      <c r="H4" s="11"/>
      <c r="I4" s="11"/>
      <c r="J4" s="11"/>
    </row>
    <row r="5" spans="1:10" s="15" customFormat="1" x14ac:dyDescent="0.3">
      <c r="A5" s="12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4">
        <v>10</v>
      </c>
    </row>
    <row r="6" spans="1:10" x14ac:dyDescent="0.3">
      <c r="A6" s="16" t="s">
        <v>12</v>
      </c>
      <c r="B6" s="17" t="s">
        <v>13</v>
      </c>
      <c r="C6" s="18"/>
      <c r="D6" s="19"/>
      <c r="E6" s="19"/>
      <c r="F6" s="19"/>
      <c r="G6" s="19"/>
      <c r="H6" s="19"/>
      <c r="I6" s="19"/>
      <c r="J6" s="19"/>
    </row>
    <row r="7" spans="1:10" s="26" customFormat="1" x14ac:dyDescent="0.3">
      <c r="A7" s="20">
        <v>1</v>
      </c>
      <c r="B7" s="21"/>
      <c r="C7" s="21"/>
      <c r="D7" s="21"/>
      <c r="E7" s="22"/>
      <c r="F7" s="21"/>
      <c r="G7" s="23"/>
      <c r="H7" s="24" t="str">
        <f>IF(E7&lt;&gt;"",E7*G7,"")</f>
        <v/>
      </c>
      <c r="I7" s="24" t="str">
        <f>+IF($E$2="ДА",IF(H7="","",H7*1.2),"")</f>
        <v/>
      </c>
      <c r="J7" s="25"/>
    </row>
    <row r="8" spans="1:10" s="26" customFormat="1" x14ac:dyDescent="0.3">
      <c r="A8" s="20">
        <v>2</v>
      </c>
      <c r="B8" s="21"/>
      <c r="C8" s="21"/>
      <c r="D8" s="21"/>
      <c r="E8" s="22"/>
      <c r="F8" s="21"/>
      <c r="G8" s="23"/>
      <c r="H8" s="24" t="str">
        <f>IF(E8&lt;&gt;"",E8*G8,"")</f>
        <v/>
      </c>
      <c r="I8" s="24" t="str">
        <f>+IF($E$2="ДА",IF(H8="","",H8*1.2),"")</f>
        <v/>
      </c>
      <c r="J8" s="25"/>
    </row>
    <row r="9" spans="1:10" s="26" customFormat="1" x14ac:dyDescent="0.3">
      <c r="A9" s="20">
        <v>3</v>
      </c>
      <c r="B9" s="21"/>
      <c r="C9" s="21"/>
      <c r="D9" s="21"/>
      <c r="E9" s="22"/>
      <c r="F9" s="21"/>
      <c r="G9" s="23"/>
      <c r="H9" s="24" t="str">
        <f>IF(E9&lt;&gt;"",E9*G9,"")</f>
        <v/>
      </c>
      <c r="I9" s="24" t="str">
        <f>+IF($E$2="ДА",IF(H9="","",H9*1.2),"")</f>
        <v/>
      </c>
      <c r="J9" s="25"/>
    </row>
    <row r="10" spans="1:10" s="26" customFormat="1" x14ac:dyDescent="0.3">
      <c r="A10" s="20">
        <v>4</v>
      </c>
      <c r="B10" s="21"/>
      <c r="C10" s="21"/>
      <c r="D10" s="21"/>
      <c r="E10" s="22"/>
      <c r="F10" s="21"/>
      <c r="G10" s="23"/>
      <c r="H10" s="24" t="str">
        <f t="shared" ref="H10:H31" si="0">IF(E10&lt;&gt;"",E10*G10,"")</f>
        <v/>
      </c>
      <c r="I10" s="24" t="str">
        <f t="shared" ref="I10:I31" si="1">+IF($E$2="ДА",IF(H10="","",H10*1.2),"")</f>
        <v/>
      </c>
      <c r="J10" s="25"/>
    </row>
    <row r="11" spans="1:10" s="26" customFormat="1" x14ac:dyDescent="0.3">
      <c r="A11" s="20">
        <v>5</v>
      </c>
      <c r="B11" s="21"/>
      <c r="C11" s="21"/>
      <c r="D11" s="21"/>
      <c r="E11" s="22"/>
      <c r="F11" s="21"/>
      <c r="G11" s="23"/>
      <c r="H11" s="24" t="str">
        <f t="shared" si="0"/>
        <v/>
      </c>
      <c r="I11" s="24" t="str">
        <f t="shared" si="1"/>
        <v/>
      </c>
      <c r="J11" s="25"/>
    </row>
    <row r="12" spans="1:10" s="26" customFormat="1" x14ac:dyDescent="0.3">
      <c r="A12" s="20">
        <v>6</v>
      </c>
      <c r="B12" s="21"/>
      <c r="C12" s="21"/>
      <c r="D12" s="21"/>
      <c r="E12" s="22"/>
      <c r="F12" s="21"/>
      <c r="G12" s="23"/>
      <c r="H12" s="24" t="str">
        <f t="shared" si="0"/>
        <v/>
      </c>
      <c r="I12" s="24" t="str">
        <f t="shared" si="1"/>
        <v/>
      </c>
      <c r="J12" s="25"/>
    </row>
    <row r="13" spans="1:10" s="26" customFormat="1" x14ac:dyDescent="0.3">
      <c r="A13" s="20">
        <v>7</v>
      </c>
      <c r="B13" s="21"/>
      <c r="C13" s="21"/>
      <c r="D13" s="21"/>
      <c r="E13" s="22"/>
      <c r="F13" s="21"/>
      <c r="G13" s="23"/>
      <c r="H13" s="24" t="str">
        <f t="shared" si="0"/>
        <v/>
      </c>
      <c r="I13" s="24" t="str">
        <f t="shared" si="1"/>
        <v/>
      </c>
      <c r="J13" s="25"/>
    </row>
    <row r="14" spans="1:10" s="26" customFormat="1" x14ac:dyDescent="0.3">
      <c r="A14" s="20">
        <v>8</v>
      </c>
      <c r="B14" s="21"/>
      <c r="C14" s="21"/>
      <c r="D14" s="21"/>
      <c r="E14" s="22"/>
      <c r="F14" s="21"/>
      <c r="G14" s="23"/>
      <c r="H14" s="24" t="str">
        <f t="shared" si="0"/>
        <v/>
      </c>
      <c r="I14" s="24" t="str">
        <f t="shared" si="1"/>
        <v/>
      </c>
      <c r="J14" s="25"/>
    </row>
    <row r="15" spans="1:10" s="26" customFormat="1" x14ac:dyDescent="0.3">
      <c r="A15" s="20">
        <v>9</v>
      </c>
      <c r="B15" s="21"/>
      <c r="C15" s="21"/>
      <c r="D15" s="21"/>
      <c r="E15" s="22"/>
      <c r="F15" s="21"/>
      <c r="G15" s="23"/>
      <c r="H15" s="24" t="str">
        <f t="shared" si="0"/>
        <v/>
      </c>
      <c r="I15" s="24" t="str">
        <f t="shared" si="1"/>
        <v/>
      </c>
      <c r="J15" s="25"/>
    </row>
    <row r="16" spans="1:10" s="26" customFormat="1" x14ac:dyDescent="0.3">
      <c r="A16" s="20">
        <v>10</v>
      </c>
      <c r="B16" s="21"/>
      <c r="C16" s="21"/>
      <c r="D16" s="21"/>
      <c r="E16" s="22"/>
      <c r="F16" s="21"/>
      <c r="G16" s="23"/>
      <c r="H16" s="24" t="str">
        <f t="shared" si="0"/>
        <v/>
      </c>
      <c r="I16" s="24" t="str">
        <f t="shared" si="1"/>
        <v/>
      </c>
      <c r="J16" s="25"/>
    </row>
    <row r="17" spans="1:10" s="26" customFormat="1" x14ac:dyDescent="0.3">
      <c r="A17" s="20">
        <v>11</v>
      </c>
      <c r="B17" s="21"/>
      <c r="C17" s="21"/>
      <c r="D17" s="21"/>
      <c r="E17" s="22"/>
      <c r="F17" s="21"/>
      <c r="G17" s="23"/>
      <c r="H17" s="24" t="str">
        <f t="shared" si="0"/>
        <v/>
      </c>
      <c r="I17" s="24" t="str">
        <f t="shared" si="1"/>
        <v/>
      </c>
      <c r="J17" s="25"/>
    </row>
    <row r="18" spans="1:10" s="26" customFormat="1" x14ac:dyDescent="0.3">
      <c r="A18" s="20">
        <v>12</v>
      </c>
      <c r="B18" s="21"/>
      <c r="C18" s="21"/>
      <c r="D18" s="21"/>
      <c r="E18" s="22"/>
      <c r="F18" s="21"/>
      <c r="G18" s="23"/>
      <c r="H18" s="24" t="str">
        <f t="shared" si="0"/>
        <v/>
      </c>
      <c r="I18" s="24" t="str">
        <f t="shared" si="1"/>
        <v/>
      </c>
      <c r="J18" s="25"/>
    </row>
    <row r="19" spans="1:10" s="26" customFormat="1" x14ac:dyDescent="0.3">
      <c r="A19" s="20">
        <v>13</v>
      </c>
      <c r="B19" s="21"/>
      <c r="C19" s="21"/>
      <c r="D19" s="21"/>
      <c r="E19" s="22"/>
      <c r="F19" s="21"/>
      <c r="G19" s="23"/>
      <c r="H19" s="24" t="str">
        <f t="shared" si="0"/>
        <v/>
      </c>
      <c r="I19" s="24" t="str">
        <f t="shared" si="1"/>
        <v/>
      </c>
      <c r="J19" s="25"/>
    </row>
    <row r="20" spans="1:10" s="26" customFormat="1" x14ac:dyDescent="0.3">
      <c r="A20" s="20">
        <v>14</v>
      </c>
      <c r="B20" s="21"/>
      <c r="C20" s="21"/>
      <c r="D20" s="21"/>
      <c r="E20" s="22"/>
      <c r="F20" s="21"/>
      <c r="G20" s="23"/>
      <c r="H20" s="24" t="str">
        <f t="shared" si="0"/>
        <v/>
      </c>
      <c r="I20" s="24" t="str">
        <f t="shared" si="1"/>
        <v/>
      </c>
      <c r="J20" s="25"/>
    </row>
    <row r="21" spans="1:10" s="26" customFormat="1" x14ac:dyDescent="0.3">
      <c r="A21" s="20">
        <v>15</v>
      </c>
      <c r="B21" s="21"/>
      <c r="C21" s="21"/>
      <c r="D21" s="21"/>
      <c r="E21" s="22"/>
      <c r="F21" s="21"/>
      <c r="G21" s="23"/>
      <c r="H21" s="24" t="str">
        <f t="shared" si="0"/>
        <v/>
      </c>
      <c r="I21" s="24" t="str">
        <f t="shared" si="1"/>
        <v/>
      </c>
      <c r="J21" s="25"/>
    </row>
    <row r="22" spans="1:10" s="26" customFormat="1" x14ac:dyDescent="0.3">
      <c r="A22" s="20">
        <v>16</v>
      </c>
      <c r="B22" s="21"/>
      <c r="C22" s="21"/>
      <c r="D22" s="21"/>
      <c r="E22" s="22"/>
      <c r="F22" s="21"/>
      <c r="G22" s="23"/>
      <c r="H22" s="24" t="str">
        <f t="shared" si="0"/>
        <v/>
      </c>
      <c r="I22" s="24" t="str">
        <f t="shared" si="1"/>
        <v/>
      </c>
      <c r="J22" s="25"/>
    </row>
    <row r="23" spans="1:10" s="26" customFormat="1" x14ac:dyDescent="0.3">
      <c r="A23" s="20">
        <v>17</v>
      </c>
      <c r="B23" s="21"/>
      <c r="C23" s="21"/>
      <c r="D23" s="21"/>
      <c r="E23" s="22"/>
      <c r="F23" s="21"/>
      <c r="G23" s="23"/>
      <c r="H23" s="24" t="str">
        <f t="shared" si="0"/>
        <v/>
      </c>
      <c r="I23" s="24" t="str">
        <f t="shared" si="1"/>
        <v/>
      </c>
      <c r="J23" s="25"/>
    </row>
    <row r="24" spans="1:10" s="26" customFormat="1" x14ac:dyDescent="0.3">
      <c r="A24" s="20">
        <v>18</v>
      </c>
      <c r="B24" s="21"/>
      <c r="C24" s="21"/>
      <c r="D24" s="21"/>
      <c r="E24" s="22"/>
      <c r="F24" s="21"/>
      <c r="G24" s="23"/>
      <c r="H24" s="24" t="str">
        <f t="shared" si="0"/>
        <v/>
      </c>
      <c r="I24" s="24" t="str">
        <f t="shared" si="1"/>
        <v/>
      </c>
      <c r="J24" s="25"/>
    </row>
    <row r="25" spans="1:10" s="26" customFormat="1" x14ac:dyDescent="0.3">
      <c r="A25" s="20">
        <v>19</v>
      </c>
      <c r="B25" s="21"/>
      <c r="C25" s="21"/>
      <c r="D25" s="21"/>
      <c r="E25" s="22"/>
      <c r="F25" s="21"/>
      <c r="G25" s="23"/>
      <c r="H25" s="24" t="str">
        <f t="shared" si="0"/>
        <v/>
      </c>
      <c r="I25" s="24" t="str">
        <f t="shared" si="1"/>
        <v/>
      </c>
      <c r="J25" s="25"/>
    </row>
    <row r="26" spans="1:10" s="26" customFormat="1" x14ac:dyDescent="0.3">
      <c r="A26" s="20">
        <v>20</v>
      </c>
      <c r="B26" s="21"/>
      <c r="C26" s="21"/>
      <c r="D26" s="21"/>
      <c r="E26" s="22"/>
      <c r="F26" s="21"/>
      <c r="G26" s="23"/>
      <c r="H26" s="24" t="str">
        <f t="shared" si="0"/>
        <v/>
      </c>
      <c r="I26" s="24" t="str">
        <f t="shared" si="1"/>
        <v/>
      </c>
      <c r="J26" s="25"/>
    </row>
    <row r="27" spans="1:10" s="26" customFormat="1" x14ac:dyDescent="0.3">
      <c r="A27" s="20">
        <v>21</v>
      </c>
      <c r="B27" s="21"/>
      <c r="C27" s="21"/>
      <c r="D27" s="21"/>
      <c r="E27" s="22"/>
      <c r="F27" s="21"/>
      <c r="G27" s="23"/>
      <c r="H27" s="24"/>
      <c r="I27" s="24"/>
      <c r="J27" s="25"/>
    </row>
    <row r="28" spans="1:10" s="26" customFormat="1" x14ac:dyDescent="0.3">
      <c r="A28" s="20">
        <v>22</v>
      </c>
      <c r="B28" s="21"/>
      <c r="C28" s="21"/>
      <c r="D28" s="21"/>
      <c r="E28" s="22"/>
      <c r="F28" s="21"/>
      <c r="G28" s="23"/>
      <c r="H28" s="24"/>
      <c r="I28" s="24"/>
      <c r="J28" s="25"/>
    </row>
    <row r="29" spans="1:10" s="26" customFormat="1" x14ac:dyDescent="0.3">
      <c r="A29" s="20">
        <v>23</v>
      </c>
      <c r="B29" s="21"/>
      <c r="C29" s="21"/>
      <c r="D29" s="21"/>
      <c r="E29" s="22"/>
      <c r="F29" s="21"/>
      <c r="G29" s="23"/>
      <c r="H29" s="24"/>
      <c r="I29" s="24"/>
      <c r="J29" s="25"/>
    </row>
    <row r="30" spans="1:10" s="26" customFormat="1" x14ac:dyDescent="0.3">
      <c r="A30" s="20">
        <v>24</v>
      </c>
      <c r="B30" s="21"/>
      <c r="C30" s="21"/>
      <c r="D30" s="21"/>
      <c r="E30" s="22"/>
      <c r="F30" s="21"/>
      <c r="G30" s="23"/>
      <c r="H30" s="24"/>
      <c r="I30" s="24"/>
      <c r="J30" s="25"/>
    </row>
    <row r="31" spans="1:10" s="26" customFormat="1" x14ac:dyDescent="0.3">
      <c r="A31" s="20">
        <v>25</v>
      </c>
      <c r="B31" s="21"/>
      <c r="C31" s="21"/>
      <c r="D31" s="21"/>
      <c r="E31" s="22"/>
      <c r="F31" s="21"/>
      <c r="G31" s="23"/>
      <c r="H31" s="24" t="str">
        <f t="shared" si="0"/>
        <v/>
      </c>
      <c r="I31" s="24" t="str">
        <f t="shared" si="1"/>
        <v/>
      </c>
      <c r="J31" s="25"/>
    </row>
    <row r="32" spans="1:10" s="26" customFormat="1" x14ac:dyDescent="0.3">
      <c r="A32" s="16" t="s">
        <v>14</v>
      </c>
      <c r="B32" s="27" t="s">
        <v>15</v>
      </c>
      <c r="C32" s="18"/>
      <c r="D32" s="19"/>
      <c r="E32" s="28"/>
      <c r="F32" s="19"/>
      <c r="G32" s="29"/>
      <c r="H32" s="29"/>
      <c r="I32" s="29"/>
      <c r="J32" s="30"/>
    </row>
    <row r="33" spans="1:10" s="26" customFormat="1" x14ac:dyDescent="0.3">
      <c r="A33" s="20">
        <v>1</v>
      </c>
      <c r="B33" s="21" t="s">
        <v>16</v>
      </c>
      <c r="C33" s="21"/>
      <c r="D33" s="13"/>
      <c r="E33" s="22"/>
      <c r="F33" s="31"/>
      <c r="G33" s="23"/>
      <c r="H33" s="24" t="str">
        <f>IF(E33&lt;&gt;"",E33*G33,"")</f>
        <v/>
      </c>
      <c r="I33" s="24" t="str">
        <f>+IF($E$2="ДА",IF(H33="","",H33*1.2),"")</f>
        <v/>
      </c>
      <c r="J33" s="25"/>
    </row>
    <row r="34" spans="1:10" s="26" customFormat="1" x14ac:dyDescent="0.3">
      <c r="A34" s="20">
        <v>2</v>
      </c>
      <c r="B34" s="21" t="s">
        <v>17</v>
      </c>
      <c r="C34" s="21"/>
      <c r="D34" s="13"/>
      <c r="E34" s="22"/>
      <c r="F34" s="31"/>
      <c r="G34" s="23"/>
      <c r="H34" s="24" t="str">
        <f>IF(E34&lt;&gt;"",E34*G34,"")</f>
        <v/>
      </c>
      <c r="I34" s="24" t="str">
        <f>+IF($E$2="ДА",IF(H34="","",H34*1.2),"")</f>
        <v/>
      </c>
      <c r="J34" s="25"/>
    </row>
    <row r="35" spans="1:10" s="26" customFormat="1" x14ac:dyDescent="0.3">
      <c r="A35" s="20">
        <v>3</v>
      </c>
      <c r="B35" s="21" t="s">
        <v>18</v>
      </c>
      <c r="C35" s="21"/>
      <c r="D35" s="13"/>
      <c r="E35" s="22"/>
      <c r="F35" s="31"/>
      <c r="G35" s="23"/>
      <c r="H35" s="24" t="str">
        <f>IF(E35&lt;&gt;"",E35*G35,"")</f>
        <v/>
      </c>
      <c r="I35" s="24" t="str">
        <f>+IF($E$2="ДА",IF(H35="","",H35*1.2),"")</f>
        <v/>
      </c>
      <c r="J35" s="25"/>
    </row>
    <row r="36" spans="1:10" s="26" customFormat="1" x14ac:dyDescent="0.3">
      <c r="A36" s="20">
        <v>4</v>
      </c>
      <c r="B36" s="21" t="s">
        <v>19</v>
      </c>
      <c r="C36" s="21"/>
      <c r="D36" s="13"/>
      <c r="E36" s="22"/>
      <c r="F36" s="31"/>
      <c r="G36" s="23"/>
      <c r="H36" s="24" t="str">
        <f t="shared" ref="H36:H51" si="2">IF(E36&lt;&gt;"",E36*G36,"")</f>
        <v/>
      </c>
      <c r="I36" s="24" t="str">
        <f t="shared" ref="I36:I51" si="3">+IF($E$2="ДА",IF(H36="","",H36*1.2),"")</f>
        <v/>
      </c>
      <c r="J36" s="25"/>
    </row>
    <row r="37" spans="1:10" s="26" customFormat="1" x14ac:dyDescent="0.3">
      <c r="A37" s="20">
        <v>5</v>
      </c>
      <c r="B37" s="21" t="s">
        <v>20</v>
      </c>
      <c r="C37" s="21"/>
      <c r="D37" s="13"/>
      <c r="E37" s="22"/>
      <c r="F37" s="31"/>
      <c r="G37" s="23"/>
      <c r="H37" s="24" t="str">
        <f t="shared" si="2"/>
        <v/>
      </c>
      <c r="I37" s="24" t="str">
        <f t="shared" si="3"/>
        <v/>
      </c>
      <c r="J37" s="25"/>
    </row>
    <row r="38" spans="1:10" s="26" customFormat="1" x14ac:dyDescent="0.3">
      <c r="A38" s="20">
        <v>6</v>
      </c>
      <c r="B38" s="21" t="s">
        <v>21</v>
      </c>
      <c r="C38" s="21"/>
      <c r="D38" s="13"/>
      <c r="E38" s="22"/>
      <c r="F38" s="31"/>
      <c r="G38" s="23"/>
      <c r="H38" s="24" t="str">
        <f t="shared" si="2"/>
        <v/>
      </c>
      <c r="I38" s="24" t="str">
        <f t="shared" si="3"/>
        <v/>
      </c>
      <c r="J38" s="25"/>
    </row>
    <row r="39" spans="1:10" s="26" customFormat="1" x14ac:dyDescent="0.3">
      <c r="A39" s="20">
        <v>7</v>
      </c>
      <c r="B39" s="21" t="s">
        <v>22</v>
      </c>
      <c r="C39" s="21"/>
      <c r="D39" s="13"/>
      <c r="E39" s="22"/>
      <c r="F39" s="31"/>
      <c r="G39" s="23"/>
      <c r="H39" s="24" t="str">
        <f t="shared" si="2"/>
        <v/>
      </c>
      <c r="I39" s="24" t="str">
        <f t="shared" si="3"/>
        <v/>
      </c>
      <c r="J39" s="25"/>
    </row>
    <row r="40" spans="1:10" s="26" customFormat="1" x14ac:dyDescent="0.3">
      <c r="A40" s="20">
        <v>8</v>
      </c>
      <c r="B40" s="21" t="s">
        <v>23</v>
      </c>
      <c r="C40" s="21"/>
      <c r="D40" s="13"/>
      <c r="E40" s="22"/>
      <c r="F40" s="31"/>
      <c r="G40" s="23"/>
      <c r="H40" s="24" t="str">
        <f t="shared" si="2"/>
        <v/>
      </c>
      <c r="I40" s="24" t="str">
        <f t="shared" si="3"/>
        <v/>
      </c>
      <c r="J40" s="25"/>
    </row>
    <row r="41" spans="1:10" s="26" customFormat="1" x14ac:dyDescent="0.3">
      <c r="A41" s="20">
        <v>9</v>
      </c>
      <c r="B41" s="21" t="s">
        <v>24</v>
      </c>
      <c r="C41" s="21"/>
      <c r="D41" s="13"/>
      <c r="E41" s="22"/>
      <c r="F41" s="31"/>
      <c r="G41" s="23"/>
      <c r="H41" s="24" t="str">
        <f t="shared" si="2"/>
        <v/>
      </c>
      <c r="I41" s="24" t="str">
        <f t="shared" si="3"/>
        <v/>
      </c>
      <c r="J41" s="25"/>
    </row>
    <row r="42" spans="1:10" s="26" customFormat="1" x14ac:dyDescent="0.3">
      <c r="A42" s="20">
        <v>10</v>
      </c>
      <c r="B42" s="21" t="s">
        <v>25</v>
      </c>
      <c r="C42" s="21"/>
      <c r="D42" s="13"/>
      <c r="E42" s="22"/>
      <c r="F42" s="31"/>
      <c r="G42" s="23"/>
      <c r="H42" s="24" t="str">
        <f t="shared" si="2"/>
        <v/>
      </c>
      <c r="I42" s="24" t="str">
        <f t="shared" si="3"/>
        <v/>
      </c>
      <c r="J42" s="25"/>
    </row>
    <row r="43" spans="1:10" s="26" customFormat="1" x14ac:dyDescent="0.3">
      <c r="A43" s="20">
        <v>11</v>
      </c>
      <c r="B43" s="21" t="s">
        <v>26</v>
      </c>
      <c r="C43" s="21"/>
      <c r="D43" s="13"/>
      <c r="E43" s="22"/>
      <c r="F43" s="31"/>
      <c r="G43" s="23"/>
      <c r="H43" s="24" t="str">
        <f t="shared" si="2"/>
        <v/>
      </c>
      <c r="I43" s="24" t="str">
        <f t="shared" si="3"/>
        <v/>
      </c>
      <c r="J43" s="25"/>
    </row>
    <row r="44" spans="1:10" s="26" customFormat="1" x14ac:dyDescent="0.3">
      <c r="A44" s="20">
        <v>12</v>
      </c>
      <c r="B44" s="21" t="s">
        <v>27</v>
      </c>
      <c r="C44" s="21"/>
      <c r="D44" s="13"/>
      <c r="E44" s="22"/>
      <c r="F44" s="31"/>
      <c r="G44" s="23"/>
      <c r="H44" s="24" t="str">
        <f t="shared" si="2"/>
        <v/>
      </c>
      <c r="I44" s="24" t="str">
        <f t="shared" si="3"/>
        <v/>
      </c>
      <c r="J44" s="25"/>
    </row>
    <row r="45" spans="1:10" s="26" customFormat="1" x14ac:dyDescent="0.3">
      <c r="A45" s="20">
        <v>13</v>
      </c>
      <c r="B45" s="21" t="s">
        <v>28</v>
      </c>
      <c r="C45" s="21"/>
      <c r="D45" s="13"/>
      <c r="E45" s="22"/>
      <c r="F45" s="31"/>
      <c r="G45" s="23"/>
      <c r="H45" s="24" t="str">
        <f t="shared" si="2"/>
        <v/>
      </c>
      <c r="I45" s="24" t="str">
        <f t="shared" si="3"/>
        <v/>
      </c>
      <c r="J45" s="25"/>
    </row>
    <row r="46" spans="1:10" s="26" customFormat="1" x14ac:dyDescent="0.3">
      <c r="A46" s="20">
        <v>14</v>
      </c>
      <c r="B46" s="21" t="s">
        <v>29</v>
      </c>
      <c r="C46" s="21"/>
      <c r="D46" s="13"/>
      <c r="E46" s="22"/>
      <c r="F46" s="31"/>
      <c r="G46" s="23"/>
      <c r="H46" s="24" t="str">
        <f t="shared" si="2"/>
        <v/>
      </c>
      <c r="I46" s="24" t="str">
        <f t="shared" si="3"/>
        <v/>
      </c>
      <c r="J46" s="25"/>
    </row>
    <row r="47" spans="1:10" s="26" customFormat="1" x14ac:dyDescent="0.3">
      <c r="A47" s="20">
        <v>15</v>
      </c>
      <c r="B47" s="21" t="s">
        <v>30</v>
      </c>
      <c r="C47" s="21"/>
      <c r="D47" s="13"/>
      <c r="E47" s="22"/>
      <c r="F47" s="31"/>
      <c r="G47" s="23"/>
      <c r="H47" s="24" t="str">
        <f t="shared" si="2"/>
        <v/>
      </c>
      <c r="I47" s="24" t="str">
        <f t="shared" si="3"/>
        <v/>
      </c>
      <c r="J47" s="25"/>
    </row>
    <row r="48" spans="1:10" s="26" customFormat="1" x14ac:dyDescent="0.3">
      <c r="A48" s="20">
        <v>16</v>
      </c>
      <c r="B48" s="21" t="s">
        <v>31</v>
      </c>
      <c r="C48" s="21"/>
      <c r="D48" s="13"/>
      <c r="E48" s="22"/>
      <c r="F48" s="31"/>
      <c r="G48" s="23"/>
      <c r="H48" s="24" t="str">
        <f t="shared" si="2"/>
        <v/>
      </c>
      <c r="I48" s="24" t="str">
        <f t="shared" si="3"/>
        <v/>
      </c>
      <c r="J48" s="25"/>
    </row>
    <row r="49" spans="1:10" s="26" customFormat="1" x14ac:dyDescent="0.3">
      <c r="A49" s="20">
        <v>17</v>
      </c>
      <c r="B49" s="21" t="s">
        <v>32</v>
      </c>
      <c r="C49" s="21"/>
      <c r="D49" s="13"/>
      <c r="E49" s="22"/>
      <c r="F49" s="31"/>
      <c r="G49" s="23"/>
      <c r="H49" s="24" t="str">
        <f t="shared" si="2"/>
        <v/>
      </c>
      <c r="I49" s="24" t="str">
        <f t="shared" si="3"/>
        <v/>
      </c>
      <c r="J49" s="25"/>
    </row>
    <row r="50" spans="1:10" s="26" customFormat="1" x14ac:dyDescent="0.3">
      <c r="A50" s="20">
        <v>18</v>
      </c>
      <c r="B50" s="21" t="s">
        <v>33</v>
      </c>
      <c r="C50" s="21"/>
      <c r="D50" s="13"/>
      <c r="E50" s="22"/>
      <c r="F50" s="31"/>
      <c r="G50" s="23"/>
      <c r="H50" s="24" t="str">
        <f t="shared" si="2"/>
        <v/>
      </c>
      <c r="I50" s="24" t="str">
        <f t="shared" si="3"/>
        <v/>
      </c>
      <c r="J50" s="25"/>
    </row>
    <row r="51" spans="1:10" s="26" customFormat="1" x14ac:dyDescent="0.3">
      <c r="A51" s="20">
        <v>19</v>
      </c>
      <c r="B51" s="21" t="s">
        <v>34</v>
      </c>
      <c r="C51" s="21"/>
      <c r="D51" s="13"/>
      <c r="E51" s="22"/>
      <c r="F51" s="31"/>
      <c r="G51" s="23"/>
      <c r="H51" s="24" t="str">
        <f t="shared" si="2"/>
        <v/>
      </c>
      <c r="I51" s="24" t="str">
        <f t="shared" si="3"/>
        <v/>
      </c>
      <c r="J51" s="25"/>
    </row>
    <row r="52" spans="1:10" s="26" customFormat="1" x14ac:dyDescent="0.3">
      <c r="A52" s="16" t="s">
        <v>35</v>
      </c>
      <c r="B52" s="27" t="s">
        <v>36</v>
      </c>
      <c r="C52" s="18"/>
      <c r="D52" s="19"/>
      <c r="E52" s="28"/>
      <c r="F52" s="19"/>
      <c r="G52" s="29"/>
      <c r="H52" s="29"/>
      <c r="I52" s="29"/>
      <c r="J52" s="19"/>
    </row>
    <row r="53" spans="1:10" s="26" customFormat="1" x14ac:dyDescent="0.3">
      <c r="A53" s="32">
        <v>1</v>
      </c>
      <c r="B53" s="21"/>
      <c r="C53" s="33"/>
      <c r="D53" s="34"/>
      <c r="E53" s="22"/>
      <c r="F53" s="13" t="s">
        <v>37</v>
      </c>
      <c r="G53" s="23"/>
      <c r="H53" s="24" t="str">
        <f>IF(E53&lt;&gt;"",E53*G53,"")</f>
        <v/>
      </c>
      <c r="I53" s="24" t="str">
        <f>+IF($E$2="ДА",IF(H53="","",H53*1.2),"")</f>
        <v/>
      </c>
      <c r="J53" s="35"/>
    </row>
    <row r="54" spans="1:10" s="26" customFormat="1" ht="15.75" customHeight="1" x14ac:dyDescent="0.3">
      <c r="A54" s="32">
        <v>2</v>
      </c>
      <c r="B54" s="21"/>
      <c r="C54" s="33"/>
      <c r="D54" s="34"/>
      <c r="E54" s="22"/>
      <c r="F54" s="13" t="s">
        <v>37</v>
      </c>
      <c r="G54" s="23"/>
      <c r="H54" s="24" t="str">
        <f>IF(E54&lt;&gt;"",E54*G54,"")</f>
        <v/>
      </c>
      <c r="I54" s="24" t="str">
        <f>+IF($E$2="ДА",IF(H54="","",H54*1.2),"")</f>
        <v/>
      </c>
      <c r="J54" s="35"/>
    </row>
    <row r="55" spans="1:10" s="26" customFormat="1" ht="15.75" customHeight="1" x14ac:dyDescent="0.3">
      <c r="A55" s="32">
        <v>3</v>
      </c>
      <c r="B55" s="21"/>
      <c r="C55" s="33"/>
      <c r="D55" s="34"/>
      <c r="E55" s="22"/>
      <c r="F55" s="13" t="s">
        <v>37</v>
      </c>
      <c r="G55" s="23"/>
      <c r="H55" s="24" t="str">
        <f>IF(E55&lt;&gt;"",E55*G55,"")</f>
        <v/>
      </c>
      <c r="I55" s="24" t="str">
        <f>+IF($E$2="ДА",IF(H55="","",H55*1.2),"")</f>
        <v/>
      </c>
      <c r="J55" s="35"/>
    </row>
    <row r="56" spans="1:10" s="26" customFormat="1" ht="19.5" customHeight="1" x14ac:dyDescent="0.3">
      <c r="A56" s="32">
        <v>4</v>
      </c>
      <c r="B56" s="21"/>
      <c r="C56" s="33"/>
      <c r="D56" s="34"/>
      <c r="E56" s="22"/>
      <c r="F56" s="13" t="s">
        <v>37</v>
      </c>
      <c r="G56" s="23"/>
      <c r="H56" s="24" t="str">
        <f>IF(E56&lt;&gt;"",E56*G56,"")</f>
        <v/>
      </c>
      <c r="I56" s="24" t="str">
        <f>+IF($E$2="ДА",IF(H56="","",H56*1.2),"")</f>
        <v/>
      </c>
      <c r="J56" s="35"/>
    </row>
    <row r="57" spans="1:10" s="26" customFormat="1" ht="15.75" customHeight="1" x14ac:dyDescent="0.3">
      <c r="A57" s="32">
        <v>5</v>
      </c>
      <c r="B57" s="21"/>
      <c r="C57" s="33"/>
      <c r="D57" s="34"/>
      <c r="E57" s="22"/>
      <c r="F57" s="13" t="s">
        <v>37</v>
      </c>
      <c r="G57" s="23"/>
      <c r="H57" s="24" t="str">
        <f t="shared" ref="H57:H70" si="4">IF(E57&lt;&gt;"",E57*G57,"")</f>
        <v/>
      </c>
      <c r="I57" s="24" t="str">
        <f t="shared" ref="I57:I70" si="5">+IF($E$2="ДА",IF(H57="","",H57*1.2),"")</f>
        <v/>
      </c>
      <c r="J57" s="35"/>
    </row>
    <row r="58" spans="1:10" s="26" customFormat="1" ht="15.75" customHeight="1" x14ac:dyDescent="0.3">
      <c r="A58" s="32">
        <v>6</v>
      </c>
      <c r="B58" s="21"/>
      <c r="C58" s="33"/>
      <c r="D58" s="34"/>
      <c r="E58" s="22"/>
      <c r="F58" s="13" t="s">
        <v>37</v>
      </c>
      <c r="G58" s="23"/>
      <c r="H58" s="24" t="str">
        <f t="shared" si="4"/>
        <v/>
      </c>
      <c r="I58" s="24" t="str">
        <f t="shared" si="5"/>
        <v/>
      </c>
      <c r="J58" s="35"/>
    </row>
    <row r="59" spans="1:10" s="26" customFormat="1" ht="15.75" customHeight="1" x14ac:dyDescent="0.3">
      <c r="A59" s="32">
        <v>7</v>
      </c>
      <c r="B59" s="21"/>
      <c r="C59" s="33"/>
      <c r="D59" s="34"/>
      <c r="E59" s="22"/>
      <c r="F59" s="13" t="s">
        <v>37</v>
      </c>
      <c r="G59" s="23"/>
      <c r="H59" s="24" t="str">
        <f t="shared" si="4"/>
        <v/>
      </c>
      <c r="I59" s="24" t="str">
        <f t="shared" si="5"/>
        <v/>
      </c>
      <c r="J59" s="35"/>
    </row>
    <row r="60" spans="1:10" s="26" customFormat="1" ht="15.75" customHeight="1" x14ac:dyDescent="0.3">
      <c r="A60" s="32">
        <v>8</v>
      </c>
      <c r="B60" s="21"/>
      <c r="C60" s="33"/>
      <c r="D60" s="34"/>
      <c r="E60" s="22"/>
      <c r="F60" s="13" t="s">
        <v>37</v>
      </c>
      <c r="G60" s="23"/>
      <c r="H60" s="24" t="str">
        <f t="shared" si="4"/>
        <v/>
      </c>
      <c r="I60" s="24" t="str">
        <f t="shared" si="5"/>
        <v/>
      </c>
      <c r="J60" s="35"/>
    </row>
    <row r="61" spans="1:10" s="26" customFormat="1" ht="15.75" customHeight="1" x14ac:dyDescent="0.3">
      <c r="A61" s="32">
        <v>9</v>
      </c>
      <c r="B61" s="21"/>
      <c r="C61" s="33"/>
      <c r="D61" s="34"/>
      <c r="E61" s="22"/>
      <c r="F61" s="13" t="s">
        <v>37</v>
      </c>
      <c r="G61" s="23"/>
      <c r="H61" s="24" t="str">
        <f t="shared" si="4"/>
        <v/>
      </c>
      <c r="I61" s="24" t="str">
        <f t="shared" si="5"/>
        <v/>
      </c>
      <c r="J61" s="35"/>
    </row>
    <row r="62" spans="1:10" s="26" customFormat="1" ht="15.75" customHeight="1" x14ac:dyDescent="0.3">
      <c r="A62" s="32">
        <v>10</v>
      </c>
      <c r="B62" s="21"/>
      <c r="C62" s="33"/>
      <c r="D62" s="34"/>
      <c r="E62" s="22"/>
      <c r="F62" s="13" t="s">
        <v>37</v>
      </c>
      <c r="G62" s="23"/>
      <c r="H62" s="24" t="str">
        <f t="shared" si="4"/>
        <v/>
      </c>
      <c r="I62" s="24" t="str">
        <f t="shared" si="5"/>
        <v/>
      </c>
      <c r="J62" s="35"/>
    </row>
    <row r="63" spans="1:10" s="26" customFormat="1" ht="15.75" customHeight="1" x14ac:dyDescent="0.3">
      <c r="A63" s="32">
        <v>11</v>
      </c>
      <c r="B63" s="21"/>
      <c r="C63" s="33"/>
      <c r="D63" s="34"/>
      <c r="E63" s="22"/>
      <c r="F63" s="13" t="s">
        <v>37</v>
      </c>
      <c r="G63" s="23"/>
      <c r="H63" s="24" t="str">
        <f t="shared" si="4"/>
        <v/>
      </c>
      <c r="I63" s="24" t="str">
        <f t="shared" si="5"/>
        <v/>
      </c>
      <c r="J63" s="35"/>
    </row>
    <row r="64" spans="1:10" s="26" customFormat="1" ht="15.75" customHeight="1" x14ac:dyDescent="0.3">
      <c r="A64" s="32">
        <v>12</v>
      </c>
      <c r="B64" s="21"/>
      <c r="C64" s="33"/>
      <c r="D64" s="34"/>
      <c r="E64" s="22"/>
      <c r="F64" s="13" t="s">
        <v>37</v>
      </c>
      <c r="G64" s="23"/>
      <c r="H64" s="24" t="str">
        <f t="shared" si="4"/>
        <v/>
      </c>
      <c r="I64" s="24" t="str">
        <f t="shared" si="5"/>
        <v/>
      </c>
      <c r="J64" s="35"/>
    </row>
    <row r="65" spans="1:21" s="26" customFormat="1" ht="15.75" customHeight="1" x14ac:dyDescent="0.3">
      <c r="A65" s="32">
        <v>13</v>
      </c>
      <c r="B65" s="21"/>
      <c r="C65" s="33"/>
      <c r="D65" s="34"/>
      <c r="E65" s="22"/>
      <c r="F65" s="13" t="s">
        <v>37</v>
      </c>
      <c r="G65" s="23"/>
      <c r="H65" s="24" t="str">
        <f t="shared" si="4"/>
        <v/>
      </c>
      <c r="I65" s="24" t="str">
        <f t="shared" si="5"/>
        <v/>
      </c>
      <c r="J65" s="35"/>
    </row>
    <row r="66" spans="1:21" s="26" customFormat="1" ht="15.75" customHeight="1" x14ac:dyDescent="0.3">
      <c r="A66" s="32">
        <v>14</v>
      </c>
      <c r="B66" s="21"/>
      <c r="C66" s="33"/>
      <c r="D66" s="34"/>
      <c r="E66" s="22"/>
      <c r="F66" s="13" t="s">
        <v>37</v>
      </c>
      <c r="G66" s="23"/>
      <c r="H66" s="24" t="str">
        <f t="shared" si="4"/>
        <v/>
      </c>
      <c r="I66" s="24" t="str">
        <f t="shared" si="5"/>
        <v/>
      </c>
      <c r="J66" s="35"/>
    </row>
    <row r="67" spans="1:21" s="26" customFormat="1" ht="15.75" customHeight="1" x14ac:dyDescent="0.3">
      <c r="A67" s="32">
        <v>15</v>
      </c>
      <c r="B67" s="21"/>
      <c r="C67" s="33"/>
      <c r="D67" s="34"/>
      <c r="E67" s="22"/>
      <c r="F67" s="13" t="s">
        <v>37</v>
      </c>
      <c r="G67" s="23"/>
      <c r="H67" s="24" t="str">
        <f t="shared" si="4"/>
        <v/>
      </c>
      <c r="I67" s="24" t="str">
        <f t="shared" si="5"/>
        <v/>
      </c>
      <c r="J67" s="35"/>
    </row>
    <row r="68" spans="1:21" s="26" customFormat="1" ht="15.75" customHeight="1" x14ac:dyDescent="0.3">
      <c r="A68" s="32">
        <v>16</v>
      </c>
      <c r="B68" s="21"/>
      <c r="C68" s="33"/>
      <c r="D68" s="34"/>
      <c r="E68" s="22"/>
      <c r="F68" s="13" t="s">
        <v>37</v>
      </c>
      <c r="G68" s="23"/>
      <c r="H68" s="24" t="str">
        <f t="shared" si="4"/>
        <v/>
      </c>
      <c r="I68" s="24" t="str">
        <f t="shared" si="5"/>
        <v/>
      </c>
      <c r="J68" s="35"/>
    </row>
    <row r="69" spans="1:21" s="26" customFormat="1" ht="15.75" customHeight="1" x14ac:dyDescent="0.3">
      <c r="A69" s="32">
        <v>17</v>
      </c>
      <c r="B69" s="21"/>
      <c r="C69" s="33"/>
      <c r="D69" s="34"/>
      <c r="E69" s="22"/>
      <c r="F69" s="13" t="s">
        <v>37</v>
      </c>
      <c r="G69" s="23"/>
      <c r="H69" s="24" t="str">
        <f t="shared" si="4"/>
        <v/>
      </c>
      <c r="I69" s="24" t="str">
        <f t="shared" si="5"/>
        <v/>
      </c>
      <c r="J69" s="35"/>
    </row>
    <row r="70" spans="1:21" s="26" customFormat="1" ht="15.75" customHeight="1" x14ac:dyDescent="0.3">
      <c r="A70" s="32">
        <v>18</v>
      </c>
      <c r="B70" s="21"/>
      <c r="C70" s="33"/>
      <c r="D70" s="34"/>
      <c r="E70" s="22"/>
      <c r="F70" s="13" t="s">
        <v>37</v>
      </c>
      <c r="G70" s="23"/>
      <c r="H70" s="24" t="str">
        <f t="shared" si="4"/>
        <v/>
      </c>
      <c r="I70" s="24" t="str">
        <f t="shared" si="5"/>
        <v/>
      </c>
      <c r="J70" s="35"/>
    </row>
    <row r="71" spans="1:21" s="26" customFormat="1" ht="15.75" customHeight="1" x14ac:dyDescent="0.3">
      <c r="A71" s="32">
        <v>19</v>
      </c>
      <c r="B71" s="21"/>
      <c r="C71" s="33"/>
      <c r="D71" s="34"/>
      <c r="E71" s="22"/>
      <c r="F71" s="13" t="s">
        <v>37</v>
      </c>
      <c r="G71" s="23"/>
      <c r="H71" s="24" t="str">
        <f>IF(E71&lt;&gt;"",E71*G71,"")</f>
        <v/>
      </c>
      <c r="I71" s="24" t="str">
        <f>+IF($E$2="ДА",IF(H71="","",H71*1.2),"")</f>
        <v/>
      </c>
      <c r="J71" s="35"/>
    </row>
    <row r="72" spans="1:21" s="26" customFormat="1" ht="16.5" customHeight="1" thickBot="1" x14ac:dyDescent="0.35">
      <c r="A72" s="32">
        <v>20</v>
      </c>
      <c r="B72" s="36"/>
      <c r="C72" s="33"/>
      <c r="D72" s="34"/>
      <c r="E72" s="37"/>
      <c r="F72" s="38" t="s">
        <v>37</v>
      </c>
      <c r="G72" s="23"/>
      <c r="H72" s="24" t="str">
        <f>IF(E72&lt;&gt;"",E72*G72,"")</f>
        <v/>
      </c>
      <c r="I72" s="24" t="str">
        <f>+IF($E$2="ДА",IF(H72="","",H72*1.2),"")</f>
        <v/>
      </c>
      <c r="J72" s="35"/>
    </row>
    <row r="73" spans="1:21" ht="29.25" customHeight="1" thickBot="1" x14ac:dyDescent="0.35">
      <c r="A73" s="39" t="s">
        <v>38</v>
      </c>
      <c r="B73" s="40"/>
      <c r="C73" s="40"/>
      <c r="D73" s="40"/>
      <c r="E73" s="40"/>
      <c r="F73" s="40"/>
      <c r="G73" s="41"/>
      <c r="H73" s="42">
        <f>SUM(H7:H72)</f>
        <v>0</v>
      </c>
      <c r="I73" s="42">
        <f>SUM(I7:I72)</f>
        <v>0</v>
      </c>
      <c r="J73" s="43"/>
    </row>
    <row r="74" spans="1:21" ht="29.25" customHeight="1" thickBot="1" x14ac:dyDescent="0.35">
      <c r="A74" s="44" t="s">
        <v>39</v>
      </c>
      <c r="B74" s="45"/>
      <c r="C74" s="45"/>
      <c r="D74" s="45"/>
      <c r="E74" s="45"/>
      <c r="F74" s="45"/>
      <c r="G74" s="45"/>
      <c r="H74" s="45"/>
      <c r="I74" s="46"/>
      <c r="J74" s="47">
        <f>+SUMIF(J7:J51,"X",IF(I73&gt;0,I7:I51,H7:H51))</f>
        <v>0</v>
      </c>
    </row>
    <row r="75" spans="1:21" x14ac:dyDescent="0.3">
      <c r="A75" s="48"/>
      <c r="B75" s="49"/>
      <c r="C75" s="49"/>
      <c r="D75" s="49"/>
      <c r="E75" s="49"/>
      <c r="F75" s="49"/>
      <c r="G75" s="49"/>
      <c r="H75" s="49"/>
      <c r="I75" s="49"/>
      <c r="J75" s="49"/>
    </row>
    <row r="76" spans="1:21" ht="27" customHeight="1" x14ac:dyDescent="0.3">
      <c r="A76" s="48"/>
      <c r="B76" s="50"/>
      <c r="C76" s="51"/>
      <c r="D76" s="51"/>
      <c r="E76" s="51"/>
      <c r="F76" s="51"/>
      <c r="G76" s="51"/>
      <c r="H76" s="51"/>
      <c r="I76" s="51"/>
      <c r="J76" s="52"/>
    </row>
    <row r="77" spans="1:21" ht="33" customHeight="1" x14ac:dyDescent="0.3">
      <c r="A77" s="48"/>
      <c r="B77" s="53" t="s">
        <v>40</v>
      </c>
      <c r="C77" s="54" t="s">
        <v>41</v>
      </c>
      <c r="D77" s="54"/>
      <c r="E77" s="54"/>
      <c r="F77" s="54"/>
      <c r="G77" s="54"/>
      <c r="H77" s="54"/>
      <c r="I77" s="54"/>
      <c r="J77" s="55" t="s">
        <v>42</v>
      </c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</row>
    <row r="78" spans="1:21" x14ac:dyDescent="0.3">
      <c r="A78" s="48"/>
      <c r="B78" s="49"/>
      <c r="C78" s="49"/>
      <c r="D78" s="49"/>
      <c r="E78" s="49"/>
      <c r="F78" s="49"/>
      <c r="G78" s="49"/>
      <c r="H78" s="49"/>
      <c r="I78" s="49"/>
      <c r="J78" s="49"/>
    </row>
    <row r="79" spans="1:21" ht="16.2" x14ac:dyDescent="0.35">
      <c r="A79" s="48"/>
      <c r="B79" s="57" t="s">
        <v>43</v>
      </c>
      <c r="C79" s="57"/>
      <c r="D79" s="58"/>
      <c r="E79" s="58"/>
      <c r="F79" s="58"/>
      <c r="G79" s="58"/>
      <c r="H79" s="58"/>
      <c r="I79" s="59"/>
      <c r="J79" s="59"/>
    </row>
    <row r="80" spans="1:21" ht="16.2" x14ac:dyDescent="0.35">
      <c r="A80" s="48"/>
      <c r="B80" s="60"/>
      <c r="C80" s="59" t="s">
        <v>44</v>
      </c>
      <c r="E80" s="59"/>
      <c r="F80" s="59"/>
      <c r="G80" s="59"/>
      <c r="H80" s="59"/>
      <c r="I80" s="59"/>
      <c r="J80" s="59"/>
    </row>
    <row r="81" spans="1:10" ht="16.2" x14ac:dyDescent="0.35">
      <c r="A81" s="48"/>
      <c r="B81" s="49"/>
      <c r="C81" s="59" t="s">
        <v>45</v>
      </c>
      <c r="E81" s="59"/>
      <c r="F81" s="59"/>
      <c r="G81" s="59"/>
      <c r="H81" s="59"/>
      <c r="I81" s="59"/>
      <c r="J81" s="59"/>
    </row>
    <row r="82" spans="1:10" ht="16.2" x14ac:dyDescent="0.35">
      <c r="A82" s="48"/>
      <c r="B82" s="49"/>
      <c r="C82" s="59" t="s">
        <v>46</v>
      </c>
      <c r="E82" s="59"/>
      <c r="F82" s="59"/>
      <c r="G82" s="59"/>
      <c r="H82" s="59"/>
      <c r="I82" s="59"/>
      <c r="J82" s="59"/>
    </row>
    <row r="83" spans="1:10" s="62" customFormat="1" x14ac:dyDescent="0.3">
      <c r="A83" s="61"/>
      <c r="D83" s="63"/>
      <c r="E83" s="64"/>
      <c r="F83" s="65"/>
      <c r="G83" s="65"/>
    </row>
    <row r="84" spans="1:10" x14ac:dyDescent="0.3">
      <c r="A84" s="48"/>
      <c r="B84" s="49"/>
      <c r="C84" s="49"/>
      <c r="D84" s="49"/>
      <c r="E84" s="49"/>
      <c r="F84" s="49"/>
      <c r="G84" s="49"/>
      <c r="H84" s="49"/>
      <c r="I84" s="49"/>
      <c r="J84" s="49"/>
    </row>
    <row r="85" spans="1:10" s="49" customFormat="1" x14ac:dyDescent="0.3">
      <c r="A85" s="66" t="s">
        <v>47</v>
      </c>
    </row>
    <row r="86" spans="1:10" s="49" customFormat="1" x14ac:dyDescent="0.3">
      <c r="A86" s="48">
        <v>1</v>
      </c>
      <c r="B86" s="49" t="s">
        <v>48</v>
      </c>
    </row>
    <row r="87" spans="1:10" s="49" customFormat="1" x14ac:dyDescent="0.3">
      <c r="A87" s="48">
        <v>2</v>
      </c>
      <c r="B87" s="49" t="s">
        <v>49</v>
      </c>
    </row>
    <row r="88" spans="1:10" s="49" customFormat="1" x14ac:dyDescent="0.3">
      <c r="A88" s="48">
        <v>3</v>
      </c>
      <c r="B88" s="49" t="s">
        <v>50</v>
      </c>
    </row>
    <row r="89" spans="1:10" s="49" customFormat="1" x14ac:dyDescent="0.3">
      <c r="A89" s="48">
        <v>4</v>
      </c>
      <c r="B89" s="49" t="s">
        <v>51</v>
      </c>
    </row>
    <row r="90" spans="1:10" s="49" customFormat="1" x14ac:dyDescent="0.3">
      <c r="A90" s="48">
        <v>5</v>
      </c>
      <c r="B90" s="49" t="s">
        <v>52</v>
      </c>
    </row>
    <row r="91" spans="1:10" s="49" customFormat="1" x14ac:dyDescent="0.3">
      <c r="A91" s="48">
        <v>6</v>
      </c>
      <c r="B91" s="49" t="s">
        <v>53</v>
      </c>
    </row>
    <row r="92" spans="1:10" s="49" customFormat="1" x14ac:dyDescent="0.3">
      <c r="A92" s="48">
        <v>5</v>
      </c>
      <c r="B92" s="49" t="s">
        <v>54</v>
      </c>
    </row>
    <row r="93" spans="1:10" s="49" customFormat="1" x14ac:dyDescent="0.3">
      <c r="A93" s="48">
        <v>7</v>
      </c>
      <c r="B93" s="49" t="s">
        <v>55</v>
      </c>
    </row>
    <row r="94" spans="1:10" s="68" customFormat="1" x14ac:dyDescent="0.3">
      <c r="A94" s="48">
        <v>8</v>
      </c>
      <c r="B94" s="67" t="s">
        <v>56</v>
      </c>
      <c r="C94" s="67"/>
      <c r="D94" s="67"/>
      <c r="E94" s="67"/>
      <c r="F94" s="67"/>
      <c r="G94" s="67"/>
    </row>
    <row r="95" spans="1:10" s="49" customFormat="1" x14ac:dyDescent="0.3">
      <c r="A95" s="48">
        <v>9</v>
      </c>
      <c r="B95" s="49" t="s">
        <v>57</v>
      </c>
    </row>
    <row r="96" spans="1:10" s="49" customFormat="1" x14ac:dyDescent="0.3">
      <c r="A96" s="48">
        <v>10</v>
      </c>
      <c r="B96" s="49" t="s">
        <v>58</v>
      </c>
    </row>
    <row r="97" spans="1:6" s="49" customFormat="1" x14ac:dyDescent="0.3">
      <c r="A97" s="48">
        <v>11</v>
      </c>
      <c r="B97" s="49" t="s">
        <v>59</v>
      </c>
    </row>
    <row r="98" spans="1:6" s="49" customFormat="1" x14ac:dyDescent="0.3">
      <c r="A98" s="48">
        <v>12</v>
      </c>
      <c r="B98" s="49" t="s">
        <v>60</v>
      </c>
    </row>
    <row r="99" spans="1:6" s="49" customFormat="1" ht="15.75" customHeight="1" x14ac:dyDescent="0.3">
      <c r="A99" s="48">
        <v>13</v>
      </c>
      <c r="B99" s="49" t="s">
        <v>61</v>
      </c>
    </row>
    <row r="100" spans="1:6" s="49" customFormat="1" ht="21.75" customHeight="1" x14ac:dyDescent="0.3">
      <c r="A100" s="48"/>
    </row>
    <row r="101" spans="1:6" s="49" customFormat="1" x14ac:dyDescent="0.3">
      <c r="A101" s="48"/>
    </row>
    <row r="102" spans="1:6" s="49" customFormat="1" x14ac:dyDescent="0.3">
      <c r="A102" s="69"/>
      <c r="B102" s="70"/>
      <c r="C102" s="70"/>
      <c r="D102" s="70"/>
    </row>
    <row r="103" spans="1:6" x14ac:dyDescent="0.3">
      <c r="A103" s="71" t="s">
        <v>62</v>
      </c>
      <c r="B103" s="70"/>
      <c r="C103" s="70"/>
      <c r="D103" s="70"/>
      <c r="F103" s="49"/>
    </row>
    <row r="104" spans="1:6" x14ac:dyDescent="0.3">
      <c r="A104" s="72"/>
      <c r="B104" s="70"/>
      <c r="C104" s="70"/>
      <c r="D104" s="70"/>
    </row>
    <row r="105" spans="1:6" x14ac:dyDescent="0.3">
      <c r="A105" s="72" t="s">
        <v>63</v>
      </c>
      <c r="B105" s="70"/>
      <c r="C105" s="70"/>
      <c r="D105" s="70"/>
    </row>
    <row r="106" spans="1:6" x14ac:dyDescent="0.3">
      <c r="A106" s="72"/>
      <c r="B106" s="70"/>
      <c r="C106" s="70"/>
      <c r="D106" s="70"/>
    </row>
    <row r="107" spans="1:6" x14ac:dyDescent="0.3">
      <c r="A107" s="71" t="s">
        <v>64</v>
      </c>
      <c r="B107" s="70"/>
      <c r="C107" s="70"/>
      <c r="D107" s="70"/>
    </row>
    <row r="108" spans="1:6" x14ac:dyDescent="0.3">
      <c r="A108" s="72" t="s">
        <v>65</v>
      </c>
      <c r="B108" s="73" t="s">
        <v>66</v>
      </c>
      <c r="C108" s="70"/>
      <c r="D108" s="70"/>
    </row>
    <row r="109" spans="1:6" x14ac:dyDescent="0.3">
      <c r="A109" s="72" t="s">
        <v>67</v>
      </c>
      <c r="B109" s="70"/>
      <c r="C109" s="70"/>
      <c r="D109" s="70"/>
    </row>
    <row r="110" spans="1:6" x14ac:dyDescent="0.3">
      <c r="A110" s="72"/>
      <c r="B110" s="70"/>
      <c r="C110" s="70"/>
      <c r="D110" s="70"/>
    </row>
    <row r="111" spans="1:6" x14ac:dyDescent="0.3">
      <c r="A111" s="72"/>
      <c r="B111" s="74"/>
      <c r="C111" s="74"/>
      <c r="D111" s="74"/>
    </row>
    <row r="112" spans="1:6" x14ac:dyDescent="0.3">
      <c r="A112" s="72"/>
      <c r="B112" s="74"/>
      <c r="C112" s="74"/>
      <c r="D112" s="74"/>
    </row>
    <row r="113" spans="1:4" x14ac:dyDescent="0.3">
      <c r="A113" s="74"/>
      <c r="B113" s="75" t="s">
        <v>68</v>
      </c>
      <c r="C113" s="76" t="s">
        <v>69</v>
      </c>
      <c r="D113" s="77"/>
    </row>
    <row r="114" spans="1:4" x14ac:dyDescent="0.3">
      <c r="A114" s="74"/>
      <c r="B114" s="78" t="s">
        <v>70</v>
      </c>
      <c r="C114" s="79" t="s">
        <v>37</v>
      </c>
      <c r="D114" s="79"/>
    </row>
    <row r="115" spans="1:4" ht="31.2" x14ac:dyDescent="0.3">
      <c r="A115" s="74"/>
      <c r="B115" s="78" t="s">
        <v>71</v>
      </c>
      <c r="C115" s="79" t="s">
        <v>72</v>
      </c>
      <c r="D115" s="79"/>
    </row>
    <row r="116" spans="1:4" x14ac:dyDescent="0.3">
      <c r="A116" s="74"/>
      <c r="B116" s="78" t="s">
        <v>73</v>
      </c>
      <c r="C116" s="79" t="s">
        <v>74</v>
      </c>
      <c r="D116" s="79"/>
    </row>
    <row r="117" spans="1:4" ht="31.2" x14ac:dyDescent="0.3">
      <c r="A117" s="74"/>
      <c r="B117" s="78" t="s">
        <v>75</v>
      </c>
      <c r="C117" s="79" t="s">
        <v>76</v>
      </c>
      <c r="D117" s="79"/>
    </row>
    <row r="118" spans="1:4" ht="31.2" x14ac:dyDescent="0.3">
      <c r="A118" s="74"/>
      <c r="B118" s="78" t="s">
        <v>77</v>
      </c>
      <c r="C118" s="79"/>
      <c r="D118" s="79"/>
    </row>
    <row r="119" spans="1:4" ht="31.2" x14ac:dyDescent="0.3">
      <c r="A119" s="74"/>
      <c r="B119" s="78" t="s">
        <v>78</v>
      </c>
      <c r="C119" s="74"/>
      <c r="D119" s="74"/>
    </row>
    <row r="120" spans="1:4" ht="31.2" x14ac:dyDescent="0.3">
      <c r="A120" s="74"/>
      <c r="B120" s="78" t="s">
        <v>79</v>
      </c>
      <c r="C120" s="74"/>
      <c r="D120" s="74"/>
    </row>
    <row r="121" spans="1:4" x14ac:dyDescent="0.3">
      <c r="A121" s="74"/>
      <c r="B121" s="78" t="s">
        <v>80</v>
      </c>
      <c r="C121" s="74"/>
      <c r="D121" s="74"/>
    </row>
    <row r="122" spans="1:4" x14ac:dyDescent="0.3">
      <c r="A122" s="74"/>
      <c r="B122" s="74"/>
      <c r="C122" s="74"/>
      <c r="D122" s="74"/>
    </row>
    <row r="123" spans="1:4" x14ac:dyDescent="0.3">
      <c r="A123" s="74"/>
      <c r="B123" s="74"/>
      <c r="C123" s="74"/>
      <c r="D123" s="74"/>
    </row>
    <row r="124" spans="1:4" x14ac:dyDescent="0.3">
      <c r="A124" s="74"/>
      <c r="B124" s="80" t="s">
        <v>81</v>
      </c>
      <c r="C124" s="74"/>
      <c r="D124" s="74"/>
    </row>
    <row r="125" spans="1:4" x14ac:dyDescent="0.3">
      <c r="A125" s="74"/>
      <c r="B125" s="78" t="s">
        <v>82</v>
      </c>
      <c r="C125" s="74"/>
      <c r="D125" s="74"/>
    </row>
    <row r="126" spans="1:4" x14ac:dyDescent="0.3">
      <c r="A126" s="74"/>
      <c r="B126" s="78" t="s">
        <v>83</v>
      </c>
      <c r="C126" s="74"/>
      <c r="D126" s="74"/>
    </row>
    <row r="127" spans="1:4" x14ac:dyDescent="0.3">
      <c r="A127" s="74"/>
      <c r="B127" s="78"/>
      <c r="C127" s="74"/>
      <c r="D127" s="74"/>
    </row>
    <row r="128" spans="1:4" x14ac:dyDescent="0.3">
      <c r="A128" s="74"/>
      <c r="B128" s="74"/>
      <c r="C128" s="74"/>
      <c r="D128" s="74"/>
    </row>
    <row r="129" spans="1:4" x14ac:dyDescent="0.3">
      <c r="A129" s="74"/>
      <c r="B129" s="71" t="s">
        <v>84</v>
      </c>
      <c r="C129" s="74"/>
      <c r="D129" s="74"/>
    </row>
    <row r="130" spans="1:4" ht="31.2" x14ac:dyDescent="0.3">
      <c r="A130" s="74"/>
      <c r="B130" s="81" t="s">
        <v>85</v>
      </c>
      <c r="C130" s="74"/>
      <c r="D130" s="74"/>
    </row>
    <row r="131" spans="1:4" x14ac:dyDescent="0.3">
      <c r="A131" s="74"/>
      <c r="B131" s="81" t="s">
        <v>86</v>
      </c>
      <c r="C131" s="74"/>
      <c r="D131" s="74"/>
    </row>
    <row r="132" spans="1:4" x14ac:dyDescent="0.3">
      <c r="A132" s="74"/>
      <c r="B132" s="81" t="s">
        <v>87</v>
      </c>
      <c r="C132" s="74"/>
      <c r="D132" s="74"/>
    </row>
    <row r="133" spans="1:4" ht="46.8" x14ac:dyDescent="0.3">
      <c r="A133" s="74"/>
      <c r="B133" s="81" t="s">
        <v>88</v>
      </c>
      <c r="C133" s="74"/>
      <c r="D133" s="74"/>
    </row>
    <row r="134" spans="1:4" x14ac:dyDescent="0.3">
      <c r="A134" s="74"/>
      <c r="B134" s="74"/>
      <c r="C134" s="74"/>
      <c r="D134" s="74"/>
    </row>
    <row r="135" spans="1:4" x14ac:dyDescent="0.3">
      <c r="A135" s="72"/>
      <c r="B135" s="74"/>
      <c r="C135" s="74"/>
      <c r="D135" s="74"/>
    </row>
    <row r="136" spans="1:4" x14ac:dyDescent="0.3">
      <c r="A136" s="72"/>
      <c r="B136" s="74"/>
      <c r="C136" s="74"/>
      <c r="D136" s="74"/>
    </row>
    <row r="137" spans="1:4" x14ac:dyDescent="0.3">
      <c r="A137" s="74"/>
      <c r="B137" s="74"/>
      <c r="C137" s="74"/>
      <c r="D137" s="74"/>
    </row>
    <row r="138" spans="1:4" x14ac:dyDescent="0.3">
      <c r="A138" s="74"/>
      <c r="B138" s="74"/>
      <c r="C138" s="74"/>
      <c r="D138" s="74"/>
    </row>
    <row r="139" spans="1:4" x14ac:dyDescent="0.3">
      <c r="A139" s="74"/>
      <c r="B139" s="74"/>
      <c r="C139" s="74"/>
      <c r="D139" s="74"/>
    </row>
    <row r="140" spans="1:4" x14ac:dyDescent="0.3">
      <c r="A140" s="2"/>
    </row>
    <row r="141" spans="1:4" x14ac:dyDescent="0.3">
      <c r="A141" s="2"/>
    </row>
    <row r="142" spans="1:4" x14ac:dyDescent="0.3">
      <c r="A142" s="2"/>
    </row>
    <row r="143" spans="1:4" x14ac:dyDescent="0.3">
      <c r="A143" s="2"/>
    </row>
  </sheetData>
  <mergeCells count="36">
    <mergeCell ref="C76:I76"/>
    <mergeCell ref="C77:I77"/>
    <mergeCell ref="C69:D69"/>
    <mergeCell ref="C70:D70"/>
    <mergeCell ref="C71:D71"/>
    <mergeCell ref="C72:D72"/>
    <mergeCell ref="A73:G73"/>
    <mergeCell ref="A74:I74"/>
    <mergeCell ref="C63:D63"/>
    <mergeCell ref="C64:D64"/>
    <mergeCell ref="C65:D65"/>
    <mergeCell ref="C66:D66"/>
    <mergeCell ref="C67:D67"/>
    <mergeCell ref="C68:D68"/>
    <mergeCell ref="C57:D57"/>
    <mergeCell ref="C58:D58"/>
    <mergeCell ref="C59:D59"/>
    <mergeCell ref="C60:D60"/>
    <mergeCell ref="C61:D61"/>
    <mergeCell ref="C62:D62"/>
    <mergeCell ref="I3:I4"/>
    <mergeCell ref="J3:J4"/>
    <mergeCell ref="C53:D53"/>
    <mergeCell ref="C54:D54"/>
    <mergeCell ref="C55:D55"/>
    <mergeCell ref="C56:D56"/>
    <mergeCell ref="A1:J1"/>
    <mergeCell ref="A2:D2"/>
    <mergeCell ref="A3:A4"/>
    <mergeCell ref="B3:B4"/>
    <mergeCell ref="C3:C4"/>
    <mergeCell ref="D3:D4"/>
    <mergeCell ref="E3:E4"/>
    <mergeCell ref="F3:F4"/>
    <mergeCell ref="G3:G4"/>
    <mergeCell ref="H3:H4"/>
  </mergeCells>
  <dataValidations count="14">
    <dataValidation type="textLength" operator="greaterThan" allowBlank="1" showInputMessage="1" showErrorMessage="1" prompt="Разходите са допустими само за Изпълнителна Агенция „Борба с градушките”:" sqref="B33:B51">
      <formula1>2</formula1>
    </dataValidation>
    <dataValidation type="list" allowBlank="1" showInputMessage="1" showErrorMessage="1" sqref="J33:J51 J7:J31">
      <formula1>$A$104:$A$105</formula1>
    </dataValidation>
    <dataValidation type="textLength" operator="equal" allowBlank="1" showInputMessage="1" showErrorMessage="1" sqref="D33:D51">
      <formula1>$B$108</formula1>
    </dataValidation>
    <dataValidation type="list" allowBlank="1" showInputMessage="1" showErrorMessage="1" sqref="E2">
      <formula1>$A$108:$A$109</formula1>
    </dataValidation>
    <dataValidation type="textLength" operator="equal" allowBlank="1" showInputMessage="1" showErrorMessage="1" sqref="F53:F72">
      <formula1>#REF!</formula1>
    </dataValidation>
    <dataValidation type="list" allowBlank="1" showInputMessage="1" showErrorMessage="1" error="Изберете от падащото меню." sqref="F7:F31">
      <formula1>$C$114:$C$118</formula1>
    </dataValidation>
    <dataValidation type="list" operator="equal" allowBlank="1" showInputMessage="1" showErrorMessage="1" sqref="F33:F51">
      <formula1>#REF!</formula1>
    </dataValidation>
    <dataValidation type="list" allowBlank="1" showInputMessage="1" showErrorMessage="1" error="Изберете от падащото меню." sqref="C33:C51">
      <formula1>$B$125:$B$127</formula1>
    </dataValidation>
    <dataValidation type="list" allowBlank="1" showInputMessage="1" showErrorMessage="1" sqref="C53:D72">
      <formula1>$B$130:$B$133</formula1>
    </dataValidation>
    <dataValidation type="list" allowBlank="1" showInputMessage="1" showErrorMessage="1" error="Изберете от падащото меню." sqref="C7:C31">
      <formula1>$B$114:$B$121</formula1>
    </dataValidation>
    <dataValidation type="list" operator="greaterThan" allowBlank="1" showInputMessage="1" showErrorMessage="1" error="Въведете число." sqref="G33:G51">
      <formula1>$C$114:$C$118</formula1>
    </dataValidation>
    <dataValidation allowBlank="1" showInputMessage="1" showErrorMessage="1" error="Изберете от падащото меню." sqref="C32"/>
    <dataValidation type="textLength" operator="greaterThan" allowBlank="1" showInputMessage="1" showErrorMessage="1" sqref="D7:D31 B7:B32 B52:B72">
      <formula1>2</formula1>
    </dataValidation>
    <dataValidation type="decimal" operator="greaterThan" allowBlank="1" showInputMessage="1" showErrorMessage="1" error="Въведете число." sqref="E7:E72 H7:I72 G7:G32 G52:G72">
      <formula1>0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ЗАЯВЕНИ РАЗХОДИ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Mitova</dc:creator>
  <cp:lastModifiedBy>Violeta Mitova</cp:lastModifiedBy>
  <dcterms:created xsi:type="dcterms:W3CDTF">2021-01-18T07:14:03Z</dcterms:created>
  <dcterms:modified xsi:type="dcterms:W3CDTF">2021-01-18T08:11:22Z</dcterms:modified>
</cp:coreProperties>
</file>