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на\AgroBook\AgroResults2018\"/>
    </mc:Choice>
  </mc:AlternateContent>
  <bookViews>
    <workbookView xWindow="480" yWindow="585" windowWidth="15570" windowHeight="11535" tabRatio="977"/>
  </bookViews>
  <sheets>
    <sheet name="List" sheetId="32" r:id="rId1"/>
    <sheet name="01.01-350-LandUse" sheetId="8" r:id="rId2"/>
    <sheet name="01.02-350-LandUse" sheetId="33" r:id="rId3"/>
    <sheet name="01.03-350-LandUse" sheetId="34" r:id="rId4"/>
    <sheet name="02.01-361-Crops" sheetId="14" r:id="rId5"/>
    <sheet name="02.02-361-crops" sheetId="41" r:id="rId6"/>
    <sheet name="03-357-Vegetables" sheetId="17" r:id="rId7"/>
    <sheet name="04.01-358-Fruits " sheetId="18" r:id="rId8"/>
    <sheet name="04.02-358-Fruits" sheetId="35" r:id="rId9"/>
    <sheet name="05-359-Wine" sheetId="19" r:id="rId10"/>
    <sheet name="06-365-Processing" sheetId="20" r:id="rId11"/>
    <sheet name="07.01-360-Livestock " sheetId="39" r:id="rId12"/>
    <sheet name="07.02-360-Livestock " sheetId="30" r:id="rId13"/>
    <sheet name="07.03-360-Livestock" sheetId="36" r:id="rId14"/>
    <sheet name="07.04-360-Livestock" sheetId="37" r:id="rId15"/>
    <sheet name="08-356-Poultry" sheetId="23" r:id="rId16"/>
    <sheet name="09.01-355-Honey" sheetId="24" r:id="rId17"/>
    <sheet name="09.02-355-Honey" sheetId="40" r:id="rId18"/>
    <sheet name="09.03-355-Honey" sheetId="38" r:id="rId19"/>
    <sheet name="10-362-Milk" sheetId="31" r:id="rId20"/>
    <sheet name="11-363-RedMeat" sheetId="26" r:id="rId21"/>
    <sheet name="12-364-PoultryMeat" sheetId="27" r:id="rId22"/>
    <sheet name="back cover" sheetId="28" r:id="rId23"/>
  </sheets>
  <definedNames>
    <definedName name="OLE_LINK1" localSheetId="4">'02.01-361-Crops'!#REF!</definedName>
    <definedName name="OLE_LINK14" localSheetId="21">'12-364-PoultryMeat'!$A$50</definedName>
    <definedName name="OLE_LINK16" localSheetId="20">'11-363-RedMeat'!#REF!</definedName>
    <definedName name="OLE_LINK17" localSheetId="20">'11-363-RedMeat'!#REF!</definedName>
    <definedName name="OLE_LINK2" localSheetId="1">'01.01-350-LandUse'!#REF!</definedName>
    <definedName name="OLE_LINK26" localSheetId="19">'10-362-Milk'!$H$77</definedName>
    <definedName name="OLE_LINK28" localSheetId="19">'10-362-Milk'!$AA$59</definedName>
    <definedName name="OLE_LINK3" localSheetId="4">'02.01-361-Crops'!#REF!</definedName>
    <definedName name="OLE_LINK33" localSheetId="19">'10-362-Milk'!$AB$64</definedName>
    <definedName name="OLE_LINK4" localSheetId="16">'09.01-355-Honey'!#REF!</definedName>
    <definedName name="OLE_LINK5" localSheetId="20">'11-363-RedMeat'!#REF!</definedName>
    <definedName name="OLE_LINK6" localSheetId="20">'11-363-RedMeat'!#REF!</definedName>
    <definedName name="OLE_LINK8" localSheetId="4">'02.01-361-Crops'!#REF!</definedName>
    <definedName name="page1" localSheetId="0">List!#REF!</definedName>
    <definedName name="_xlnm.Print_Area" localSheetId="1">'01.01-350-LandUse'!$A$1:$H$48</definedName>
    <definedName name="_xlnm.Print_Area" localSheetId="2">'01.02-350-LandUse'!$A$1:$N$39</definedName>
    <definedName name="_xlnm.Print_Area" localSheetId="3">'01.03-350-LandUse'!$A$1:$L$36,'01.03-350-LandUse'!$A$45:$F$75</definedName>
    <definedName name="_xlnm.Print_Area" localSheetId="4">'02.01-361-Crops'!$A$1:$G$51,'02.02-361-crops'!$A$53:$G$87</definedName>
    <definedName name="_xlnm.Print_Area" localSheetId="5">'02.02-361-crops'!$A$1:$H$87</definedName>
    <definedName name="_xlnm.Print_Area" localSheetId="6">'03-357-Vegetables'!$A$1:$F$188</definedName>
    <definedName name="_xlnm.Print_Area" localSheetId="7">'04.01-358-Fruits '!$A$1:$L$95</definedName>
    <definedName name="_xlnm.Print_Area" localSheetId="8">'04.02-358-Fruits'!$A$1:$G$12</definedName>
    <definedName name="_xlnm.Print_Area" localSheetId="9">'05-359-Wine'!$A$1:$G$88</definedName>
    <definedName name="_xlnm.Print_Area" localSheetId="10">'06-365-Processing'!$A$1:$I$70</definedName>
    <definedName name="_xlnm.Print_Area" localSheetId="12">'07.02-360-Livestock '!$A$1:$J$82</definedName>
    <definedName name="_xlnm.Print_Area" localSheetId="14">'07.04-360-Livestock'!$A$1:$F$48</definedName>
    <definedName name="_xlnm.Print_Area" localSheetId="16">'09.01-355-Honey'!$A$1:$J$63</definedName>
    <definedName name="_xlnm.Print_Area" localSheetId="19">'10-362-Milk'!$A$1:$H$107</definedName>
    <definedName name="_xlnm.Print_Area" localSheetId="20">'11-363-RedMeat'!$A$1:$K$92</definedName>
    <definedName name="_xlnm.Print_Area" localSheetId="21">'12-364-PoultryMeat'!$A$1:$H$54</definedName>
    <definedName name="_xlnm.Print_Area" localSheetId="0">List!$A$1:$D$32</definedName>
  </definedNames>
  <calcPr calcId="162913"/>
</workbook>
</file>

<file path=xl/calcChain.xml><?xml version="1.0" encoding="utf-8"?>
<calcChain xmlns="http://schemas.openxmlformats.org/spreadsheetml/2006/main">
  <c r="C11" i="26" l="1"/>
  <c r="H19" i="26" l="1"/>
</calcChain>
</file>

<file path=xl/sharedStrings.xml><?xml version="1.0" encoding="utf-8"?>
<sst xmlns="http://schemas.openxmlformats.org/spreadsheetml/2006/main" count="2172" uniqueCount="986">
  <si>
    <t>Видове и категории животни</t>
  </si>
  <si>
    <t>Общо</t>
  </si>
  <si>
    <t>Общо говеда</t>
  </si>
  <si>
    <t>Общо свине</t>
  </si>
  <si>
    <t>c</t>
  </si>
  <si>
    <t>c – конфиденциални данни</t>
  </si>
  <si>
    <t>Юридически статут</t>
  </si>
  <si>
    <t>Търговски дружества и др.</t>
  </si>
  <si>
    <t>Райони</t>
  </si>
  <si>
    <t>Северозападен</t>
  </si>
  <si>
    <t>Северен централен</t>
  </si>
  <si>
    <t>Североизточен</t>
  </si>
  <si>
    <t>Югоизточен</t>
  </si>
  <si>
    <t>Югозападен</t>
  </si>
  <si>
    <t>Южен централен</t>
  </si>
  <si>
    <t>Категории животни</t>
  </si>
  <si>
    <t>Живо тегло</t>
  </si>
  <si>
    <t>Кланично тегло</t>
  </si>
  <si>
    <t>Други говеда</t>
  </si>
  <si>
    <t>Други свине</t>
  </si>
  <si>
    <t>Угоени свине</t>
  </si>
  <si>
    <t>Други овце</t>
  </si>
  <si>
    <t>Други кози</t>
  </si>
  <si>
    <t>Общо кози</t>
  </si>
  <si>
    <t>Биволи и еднокопитни</t>
  </si>
  <si>
    <t>Вид месо</t>
  </si>
  <si>
    <t>от свине</t>
  </si>
  <si>
    <t>от овце и кози</t>
  </si>
  <si>
    <t>от други животни</t>
  </si>
  <si>
    <t>Пилета бройлери</t>
  </si>
  <si>
    <t>Кокошки и петли</t>
  </si>
  <si>
    <t>Пуйки общо</t>
  </si>
  <si>
    <t>Други птици</t>
  </si>
  <si>
    <t>Зайци</t>
  </si>
  <si>
    <t>Категории птици</t>
  </si>
  <si>
    <t>Братфертиг*</t>
  </si>
  <si>
    <t>Разфасовки</t>
  </si>
  <si>
    <t>Патици</t>
  </si>
  <si>
    <t>Внос *</t>
  </si>
  <si>
    <t>Пилета за месо</t>
  </si>
  <si>
    <t>Кокошки и пилета общо</t>
  </si>
  <si>
    <t>Пуйки</t>
  </si>
  <si>
    <t>Гъски</t>
  </si>
  <si>
    <t>Птици общо</t>
  </si>
  <si>
    <t>ОБЩО</t>
  </si>
  <si>
    <t>Брой птици в стопанство</t>
  </si>
  <si>
    <t>Стопанства</t>
  </si>
  <si>
    <t>100 000 и повече</t>
  </si>
  <si>
    <t>Общо:</t>
  </si>
  <si>
    <t>От кокошки</t>
  </si>
  <si>
    <t>От пуйки</t>
  </si>
  <si>
    <t>От патици</t>
  </si>
  <si>
    <t>От гъски</t>
  </si>
  <si>
    <t>От пъдпъдъци</t>
  </si>
  <si>
    <t>От щрауси</t>
  </si>
  <si>
    <t>От токачки</t>
  </si>
  <si>
    <t>Общо яйца:</t>
  </si>
  <si>
    <t>Яйца от кокошки</t>
  </si>
  <si>
    <t>Яйца от други птици</t>
  </si>
  <si>
    <t>2013 г.</t>
  </si>
  <si>
    <t>Вид птици</t>
  </si>
  <si>
    <t>Общо птици</t>
  </si>
  <si>
    <t>Кокошки, от тях:</t>
  </si>
  <si>
    <t>Угари</t>
  </si>
  <si>
    <t>Семейни градини</t>
  </si>
  <si>
    <t>Животни</t>
  </si>
  <si>
    <t>Млечни крави</t>
  </si>
  <si>
    <t>Биволици</t>
  </si>
  <si>
    <t>Показатели</t>
  </si>
  <si>
    <t>Говеда общо</t>
  </si>
  <si>
    <t>Биволи общо</t>
  </si>
  <si>
    <t>Свине майки</t>
  </si>
  <si>
    <t>Овце майки</t>
  </si>
  <si>
    <t>Кози майки</t>
  </si>
  <si>
    <t>Среден брой животни в стопанство</t>
  </si>
  <si>
    <t>Брой животни в стопанство</t>
  </si>
  <si>
    <t>100 и повече</t>
  </si>
  <si>
    <t>200 и повече</t>
  </si>
  <si>
    <t>Добит пчелен мед</t>
  </si>
  <si>
    <t>България</t>
  </si>
  <si>
    <t>Северна и Югоизточна България</t>
  </si>
  <si>
    <t>Югозападна и Южна централна България</t>
  </si>
  <si>
    <t>Вид реализация</t>
  </si>
  <si>
    <t>Директни продажби на краен потребител</t>
  </si>
  <si>
    <t>Директни продажби на търговците на дребно</t>
  </si>
  <si>
    <t>-</t>
  </si>
  <si>
    <t>Брой пчелни семейства в стопанство</t>
  </si>
  <si>
    <t>Пчелни семейства</t>
  </si>
  <si>
    <t>Среден брой пчелни семейства</t>
  </si>
  <si>
    <t>от 1 до 9</t>
  </si>
  <si>
    <t>от 10 до 49</t>
  </si>
  <si>
    <t>от 50 до 149</t>
  </si>
  <si>
    <t>150 и повече</t>
  </si>
  <si>
    <t>Мероприятия</t>
  </si>
  <si>
    <t>Третиране срещу вароатоза</t>
  </si>
  <si>
    <t>Зимно подхранване</t>
  </si>
  <si>
    <t>Пролетно подхранване</t>
  </si>
  <si>
    <t>Есенно подхранване</t>
  </si>
  <si>
    <t>Вид на съдовете за съхранение</t>
  </si>
  <si>
    <t>Стойност за съхранение</t>
  </si>
  <si>
    <t>В тенекии</t>
  </si>
  <si>
    <t>В пластмасови опаковки</t>
  </si>
  <si>
    <t>Други опаковки</t>
  </si>
  <si>
    <t>Характеристики</t>
  </si>
  <si>
    <t>Краве</t>
  </si>
  <si>
    <t>Овче</t>
  </si>
  <si>
    <t>Козе</t>
  </si>
  <si>
    <t>Общо мляко</t>
  </si>
  <si>
    <t>Вид на млякото</t>
  </si>
  <si>
    <t>Количество</t>
  </si>
  <si>
    <t>Биволско и смес</t>
  </si>
  <si>
    <t>Предприятия</t>
  </si>
  <si>
    <t>Дял от количеството преработено мляко</t>
  </si>
  <si>
    <t>Еднолични търговци</t>
  </si>
  <si>
    <t>Търговски дружества, регистрирани по ТЗ</t>
  </si>
  <si>
    <t>Други</t>
  </si>
  <si>
    <t>Вид  реализация</t>
  </si>
  <si>
    <t>в т.ч. краве</t>
  </si>
  <si>
    <t>Преработено в предприятията</t>
  </si>
  <si>
    <t>в т. ч. краве</t>
  </si>
  <si>
    <t>Крайни продукти, предназначени за консумация</t>
  </si>
  <si>
    <t>От краве мляко</t>
  </si>
  <si>
    <t>От овче мляко</t>
  </si>
  <si>
    <t>От козе мляко</t>
  </si>
  <si>
    <t>От биволско и смесено мляко</t>
  </si>
  <si>
    <t>Пълномаслено</t>
  </si>
  <si>
    <t>Полумаслено</t>
  </si>
  <si>
    <t>Обезмаслено</t>
  </si>
  <si>
    <t>Пълномаслено или полумаслено</t>
  </si>
  <si>
    <t>За пиене</t>
  </si>
  <si>
    <t>От други млека</t>
  </si>
  <si>
    <t>Основни категории</t>
  </si>
  <si>
    <t>пшеница</t>
  </si>
  <si>
    <t>ечемик</t>
  </si>
  <si>
    <t>ръж и тритикале</t>
  </si>
  <si>
    <t>овес</t>
  </si>
  <si>
    <t>царевица</t>
  </si>
  <si>
    <t>други зърнени</t>
  </si>
  <si>
    <t>слънчоглед</t>
  </si>
  <si>
    <t>други маслодайни</t>
  </si>
  <si>
    <t>Общо маслодайни:</t>
  </si>
  <si>
    <t>Общо технически:</t>
  </si>
  <si>
    <t>картофи</t>
  </si>
  <si>
    <t>грах, фасул, бакла, леща и други варива</t>
  </si>
  <si>
    <t>пресни зеленчуци без зелен фасул и зелен грах</t>
  </si>
  <si>
    <t>оранжерии</t>
  </si>
  <si>
    <t>Общо зеленчуци и цветя:</t>
  </si>
  <si>
    <t>окопни и други едногодишни фуражни култури</t>
  </si>
  <si>
    <t>ливади с бобови</t>
  </si>
  <si>
    <t>ливади с житни</t>
  </si>
  <si>
    <t>Общо ливади и едногодишни фуражни (без царевица):</t>
  </si>
  <si>
    <t>постоянно продуктивни ливади</t>
  </si>
  <si>
    <t>високопланински пасища</t>
  </si>
  <si>
    <t>затревени слабопродуктивни площи</t>
  </si>
  <si>
    <t>лозя</t>
  </si>
  <si>
    <t>кайсии, зарзали и праскови</t>
  </si>
  <si>
    <t>череши и вишни</t>
  </si>
  <si>
    <t>сливи</t>
  </si>
  <si>
    <t>ябълки</t>
  </si>
  <si>
    <t>круши и други овощни култури</t>
  </si>
  <si>
    <t>други трайни насаждения (подкултури, ягодоплодни)</t>
  </si>
  <si>
    <t>разсадници</t>
  </si>
  <si>
    <t>Зърнени (вкл. за фураж)</t>
  </si>
  <si>
    <t>БЪЛГАРИЯ</t>
  </si>
  <si>
    <t>Видин</t>
  </si>
  <si>
    <t>Враца</t>
  </si>
  <si>
    <t>Ловеч</t>
  </si>
  <si>
    <t>Монтана</t>
  </si>
  <si>
    <t>Плевен</t>
  </si>
  <si>
    <t>Велико Търново</t>
  </si>
  <si>
    <t>Габрово</t>
  </si>
  <si>
    <t>Разград</t>
  </si>
  <si>
    <t>Русе</t>
  </si>
  <si>
    <t>Силистра</t>
  </si>
  <si>
    <t>Варна</t>
  </si>
  <si>
    <t>Добрич</t>
  </si>
  <si>
    <t>Търговище</t>
  </si>
  <si>
    <t>Шумен</t>
  </si>
  <si>
    <t>Бургас</t>
  </si>
  <si>
    <t>Сливен</t>
  </si>
  <si>
    <t>Стара Загора</t>
  </si>
  <si>
    <t>Ямбол</t>
  </si>
  <si>
    <t>Благоевград</t>
  </si>
  <si>
    <t>Кюстендил</t>
  </si>
  <si>
    <t>Перник</t>
  </si>
  <si>
    <t>София (столица)</t>
  </si>
  <si>
    <t>София</t>
  </si>
  <si>
    <t>Кърджали</t>
  </si>
  <si>
    <t>Пазарджик</t>
  </si>
  <si>
    <t>Пловдив</t>
  </si>
  <si>
    <t>Смолян</t>
  </si>
  <si>
    <t>Хасково</t>
  </si>
  <si>
    <t>Минно дело и депа за разтоварване</t>
  </si>
  <si>
    <t>Селско стопанство и рибовъдство</t>
  </si>
  <si>
    <t>Горско стопанство и защита на средата</t>
  </si>
  <si>
    <t>Промишленост, енергийно производство и търговия</t>
  </si>
  <si>
    <t>Мрежи (плавателни, пътни, въздушни и др.)</t>
  </si>
  <si>
    <t>Армия</t>
  </si>
  <si>
    <t>Образование, култура и култови места</t>
  </si>
  <si>
    <t>Здравни и социални центрове, спорт и развлечения</t>
  </si>
  <si>
    <t>Индивидуални и колективни жилища</t>
  </si>
  <si>
    <t>Основни площи</t>
  </si>
  <si>
    <t>Ед. мярка</t>
  </si>
  <si>
    <t>Плодови зеленчуци</t>
  </si>
  <si>
    <t>Домати</t>
  </si>
  <si>
    <t>Краставици</t>
  </si>
  <si>
    <t>Корнишони</t>
  </si>
  <si>
    <t>Патладжан</t>
  </si>
  <si>
    <t>с</t>
  </si>
  <si>
    <t>Дини</t>
  </si>
  <si>
    <t>Пъпеши</t>
  </si>
  <si>
    <t>Сладка царевица</t>
  </si>
  <si>
    <t>Леща</t>
  </si>
  <si>
    <t>Нахут</t>
  </si>
  <si>
    <t>Главесто зеле</t>
  </si>
  <si>
    <t>Праз</t>
  </si>
  <si>
    <t>Спанак</t>
  </si>
  <si>
    <t>Броколи</t>
  </si>
  <si>
    <t>Арпаджик</t>
  </si>
  <si>
    <t>Картофи</t>
  </si>
  <si>
    <t>Моркови</t>
  </si>
  <si>
    <t>Лук кромид - зрял</t>
  </si>
  <si>
    <t>Ягоди</t>
  </si>
  <si>
    <t>Краставици и корнишони</t>
  </si>
  <si>
    <t>Дини и пъпеши</t>
  </si>
  <si>
    <t>Култура</t>
  </si>
  <si>
    <t>Реколтирани площи</t>
  </si>
  <si>
    <t>Ябълки</t>
  </si>
  <si>
    <t>Круши</t>
  </si>
  <si>
    <t>Праскови и нектарини</t>
  </si>
  <si>
    <t>Кайсии и зарзали</t>
  </si>
  <si>
    <t>Сливи и джанки</t>
  </si>
  <si>
    <t>Череши</t>
  </si>
  <si>
    <t>Вишни</t>
  </si>
  <si>
    <t>Орехи</t>
  </si>
  <si>
    <t>Бадеми</t>
  </si>
  <si>
    <t>Лешници</t>
  </si>
  <si>
    <t>Малини</t>
  </si>
  <si>
    <t>За преработка</t>
  </si>
  <si>
    <t>Общи площи</t>
  </si>
  <si>
    <t>Десертни сортове</t>
  </si>
  <si>
    <t>Винени сортове</t>
  </si>
  <si>
    <t>Директна консумация</t>
  </si>
  <si>
    <t>Култури</t>
  </si>
  <si>
    <t>Засети площи</t>
  </si>
  <si>
    <t>Средни добиви</t>
  </si>
  <si>
    <t>Влажност</t>
  </si>
  <si>
    <t>Примеси</t>
  </si>
  <si>
    <t>Ръж</t>
  </si>
  <si>
    <t>Ечемик</t>
  </si>
  <si>
    <t>Овес</t>
  </si>
  <si>
    <t>Царевица за зърно</t>
  </si>
  <si>
    <t>Ориз</t>
  </si>
  <si>
    <t>Тритикале</t>
  </si>
  <si>
    <t>Слънчоглед</t>
  </si>
  <si>
    <t>Рапица</t>
  </si>
  <si>
    <t>Соя</t>
  </si>
  <si>
    <t>Фъстъци</t>
  </si>
  <si>
    <t>Лавандула</t>
  </si>
  <si>
    <t>Кориандър</t>
  </si>
  <si>
    <t>Тютюн</t>
  </si>
  <si>
    <t>Люцерна</t>
  </si>
  <si>
    <t>Постоянни ливади за сено</t>
  </si>
  <si>
    <t>Пшеница</t>
  </si>
  <si>
    <t>Общо овце</t>
  </si>
  <si>
    <t>Основни свине майки</t>
  </si>
  <si>
    <t>ОБЩО ГОВЕДА</t>
  </si>
  <si>
    <t>Общо телета под 1 година</t>
  </si>
  <si>
    <t>Мъжки животни от 1 до 2 години</t>
  </si>
  <si>
    <t>Юници за угояване от 1 до 2 години</t>
  </si>
  <si>
    <t>Юници за разплод от 1 до 2 години</t>
  </si>
  <si>
    <t>Юници за угояване на 2 год. и повече</t>
  </si>
  <si>
    <t>Юници за разплод на 2 год. и повече</t>
  </si>
  <si>
    <t>Общо крави на 2 години и повече</t>
  </si>
  <si>
    <t>ОБЩО БИВОЛИ</t>
  </si>
  <si>
    <t>Малакини на 1 година и повече</t>
  </si>
  <si>
    <t>Мъжки на 1 година и повече</t>
  </si>
  <si>
    <t>Малачета и малакини под 1 година</t>
  </si>
  <si>
    <t>ОБЩО ОВЦЕ</t>
  </si>
  <si>
    <t>Млечни овце майки</t>
  </si>
  <si>
    <t>Други овце майки</t>
  </si>
  <si>
    <t>Овце майки общо</t>
  </si>
  <si>
    <t>Кочове (вкл. млади)</t>
  </si>
  <si>
    <t>ОБЩО КОЗИ</t>
  </si>
  <si>
    <t>Млади кози, заплодени за първи път</t>
  </si>
  <si>
    <t>Ярета</t>
  </si>
  <si>
    <t>ОБЩО СВИНЕ</t>
  </si>
  <si>
    <t>Прасенца до 20 кг</t>
  </si>
  <si>
    <t>Прасенца от 20 до 50 кг</t>
  </si>
  <si>
    <t>Прасета за угояване от 50 до 80 кг</t>
  </si>
  <si>
    <t>Прасета за угояване от 80 до 110 кг</t>
  </si>
  <si>
    <t>Прасета за угояване над 110 кг</t>
  </si>
  <si>
    <t>Нерези</t>
  </si>
  <si>
    <t>Свине, заплодени за първи път</t>
  </si>
  <si>
    <t>Млади незаплождани свине над 50 кг</t>
  </si>
  <si>
    <t>Общо разплодни женски свине над 50 кг</t>
  </si>
  <si>
    <t>Категории птици и зайци</t>
  </si>
  <si>
    <t>Други продукти</t>
  </si>
  <si>
    <t>Продажби на преработвателни предприятия</t>
  </si>
  <si>
    <t>Продажби за промишлеността</t>
  </si>
  <si>
    <t>Други овощни видове</t>
  </si>
  <si>
    <t>Бикове и волове</t>
  </si>
  <si>
    <t>Юници</t>
  </si>
  <si>
    <t>Крави</t>
  </si>
  <si>
    <t>Телета под или на 8 месеца</t>
  </si>
  <si>
    <t>ливади-овощни градини</t>
  </si>
  <si>
    <t>Салати и марули</t>
  </si>
  <si>
    <t>Вътрешно потребление</t>
  </si>
  <si>
    <t>Година</t>
  </si>
  <si>
    <t>Площи с лозови насаждения в стопанствата</t>
  </si>
  <si>
    <t>Агнета до 1 година</t>
  </si>
  <si>
    <t>Статистически райони</t>
  </si>
  <si>
    <t>Производство</t>
  </si>
  <si>
    <t>///</t>
  </si>
  <si>
    <t>2014 г.</t>
  </si>
  <si>
    <t>ЕРД</t>
  </si>
  <si>
    <t>Овце</t>
  </si>
  <si>
    <t>Кози</t>
  </si>
  <si>
    <t>(брой)</t>
  </si>
  <si>
    <t>(хил. броя)</t>
  </si>
  <si>
    <t>Кокошки и пилета</t>
  </si>
  <si>
    <t>(тона)</t>
  </si>
  <si>
    <t>Кокошки носачки и подрастващи</t>
  </si>
  <si>
    <t>2010 г.</t>
  </si>
  <si>
    <t>2011 г.</t>
  </si>
  <si>
    <t>2012 г.</t>
  </si>
  <si>
    <t>Просо</t>
  </si>
  <si>
    <t>Други маслодайни култури</t>
  </si>
  <si>
    <t>Други технически култури</t>
  </si>
  <si>
    <t>Маточина</t>
  </si>
  <si>
    <t>Временни житни треви</t>
  </si>
  <si>
    <t>Слама от житни култури</t>
  </si>
  <si>
    <t>% наторени площи с:</t>
  </si>
  <si>
    <t>% третирани площи с:</t>
  </si>
  <si>
    <t>Азотни торове</t>
  </si>
  <si>
    <t>Фосфорни торове</t>
  </si>
  <si>
    <t>Комбинирани торове</t>
  </si>
  <si>
    <t>Хербициди</t>
  </si>
  <si>
    <t>Инсектициди</t>
  </si>
  <si>
    <t>Фунгициди</t>
  </si>
  <si>
    <t>(%)</t>
  </si>
  <si>
    <t>Грил</t>
  </si>
  <si>
    <t>Произведена продукция</t>
  </si>
  <si>
    <t>Прясно пакетирани</t>
  </si>
  <si>
    <t>Сушени</t>
  </si>
  <si>
    <t>Туршии</t>
  </si>
  <si>
    <t>Консерви</t>
  </si>
  <si>
    <t>Концентрати и сокове</t>
  </si>
  <si>
    <t>От плодове</t>
  </si>
  <si>
    <t>От зеленчуци</t>
  </si>
  <si>
    <t>От гъби</t>
  </si>
  <si>
    <t>От картофи</t>
  </si>
  <si>
    <t>(хектари)</t>
  </si>
  <si>
    <t>ха</t>
  </si>
  <si>
    <t>(тонове)</t>
  </si>
  <si>
    <t>Заплодени овце и дзвизки</t>
  </si>
  <si>
    <t>Заплодени дзвизки</t>
  </si>
  <si>
    <t>(хил.броя)</t>
  </si>
  <si>
    <t>(кг)</t>
  </si>
  <si>
    <t>Дял от броя на закланите животни</t>
  </si>
  <si>
    <t>(хил. литри)</t>
  </si>
  <si>
    <t>СЕВЕРО- ЗАПАДЕН</t>
  </si>
  <si>
    <t>СЕВЕРЕН ЦЕНТРАЛЕН</t>
  </si>
  <si>
    <t>СЕВЕРО- ИЗТОЧЕН</t>
  </si>
  <si>
    <t>ЮГО - ИЗТОЧЕН</t>
  </si>
  <si>
    <t>ЮГО - ЗАПАДЕН</t>
  </si>
  <si>
    <t>ЮЖЕН ЦЕНТРАЛЕН</t>
  </si>
  <si>
    <t>Общо зърнени (вкл. за фураж):</t>
  </si>
  <si>
    <t>Общо постоянно затревени площи и ливади-овощни градини:</t>
  </si>
  <si>
    <t>Общо трайни насаждения:</t>
  </si>
  <si>
    <t>ИЗПОЛЗВАНА ЗЕМЕДЕЛСКА ПЛОЩ:</t>
  </si>
  <si>
    <t>Необработвана земя</t>
  </si>
  <si>
    <t>ПЛОЩ СЪС СЕЛСКОСТОПАНСКО ПРЕДНАЗНАЧЕНИЕ:</t>
  </si>
  <si>
    <t>Администрация  и местно управление</t>
  </si>
  <si>
    <t>(ха)</t>
  </si>
  <si>
    <t>(кг/ха)</t>
  </si>
  <si>
    <t>Маслодаен лен</t>
  </si>
  <si>
    <t>Тютюн-Ориенталски</t>
  </si>
  <si>
    <t>Тютюн-Вирджиния</t>
  </si>
  <si>
    <t>Тютюн-Бърлей</t>
  </si>
  <si>
    <t>Производство (тонове)</t>
  </si>
  <si>
    <t>Среден добив (кг/ха)</t>
  </si>
  <si>
    <t>1. Заетост и използване на земята (БАНСИК)</t>
  </si>
  <si>
    <t>Патладжани</t>
  </si>
  <si>
    <t>Тикви за семе</t>
  </si>
  <si>
    <t>Бамя</t>
  </si>
  <si>
    <t>Салатно цвекло</t>
  </si>
  <si>
    <t>Югозападна и</t>
  </si>
  <si>
    <t>%</t>
  </si>
  <si>
    <t>Южна централна България</t>
  </si>
  <si>
    <t>от които:</t>
  </si>
  <si>
    <t>Праскови</t>
  </si>
  <si>
    <t>Кайсии и зарзалии</t>
  </si>
  <si>
    <t>2015 г.</t>
  </si>
  <si>
    <t>Средни добиви от лозя</t>
  </si>
  <si>
    <t>Винификация в промишлени условия*</t>
  </si>
  <si>
    <t>Готова продукция от:</t>
  </si>
  <si>
    <t>Вложен концентрат</t>
  </si>
  <si>
    <t>Произведена готова продукция</t>
  </si>
  <si>
    <t>Изпращания за ЕС</t>
  </si>
  <si>
    <t>Износ за трети страни</t>
  </si>
  <si>
    <t>Реализация:</t>
  </si>
  <si>
    <t>Вид</t>
  </si>
  <si>
    <t>Доставени от български производители директно или чрез търговци</t>
  </si>
  <si>
    <t>Внос от трети страни</t>
  </si>
  <si>
    <t>Кайсии</t>
  </si>
  <si>
    <t>Сливи</t>
  </si>
  <si>
    <t>Доставки от ЕС</t>
  </si>
  <si>
    <t>Плодове, преработени на ишлеме</t>
  </si>
  <si>
    <t>Гъби</t>
  </si>
  <si>
    <t>Други   продукти</t>
  </si>
  <si>
    <t xml:space="preserve"> </t>
  </si>
  <si>
    <t>Свине общо</t>
  </si>
  <si>
    <t>Овце общо</t>
  </si>
  <si>
    <t>Кози общо</t>
  </si>
  <si>
    <t>Животни (хил. бр.)</t>
  </si>
  <si>
    <t>Стопанства (хил. бр.)</t>
  </si>
  <si>
    <t>Заплодени кози майки и млади кози, заплодени за първи път</t>
  </si>
  <si>
    <t>Женски свине за разплод над 50 кг</t>
  </si>
  <si>
    <t>1 – 9</t>
  </si>
  <si>
    <t>10 и повече</t>
  </si>
  <si>
    <t>( хил.бр.)</t>
  </si>
  <si>
    <t>20 - 49</t>
  </si>
  <si>
    <t>50 - 99</t>
  </si>
  <si>
    <t>(хил.бр.)</t>
  </si>
  <si>
    <t>Женски свине за разплод над 50 кг.</t>
  </si>
  <si>
    <t>50 - 199</t>
  </si>
  <si>
    <t>Мляко общо</t>
  </si>
  <si>
    <t>Относителен дял</t>
  </si>
  <si>
    <t>Райони (NUTS2)</t>
  </si>
  <si>
    <t>Бици и волове на 2 години и повече</t>
  </si>
  <si>
    <t>Пръчове ( вкл. млади )</t>
  </si>
  <si>
    <t xml:space="preserve">    </t>
  </si>
  <si>
    <t>Кокошки и подрастващи носачки</t>
  </si>
  <si>
    <t>Общ брой кокошки и пилета</t>
  </si>
  <si>
    <t>1 ÷ 99</t>
  </si>
  <si>
    <t>100 ÷ 9 999</t>
  </si>
  <si>
    <t>10 000 ÷ 99 999</t>
  </si>
  <si>
    <t>1 ÷ 199</t>
  </si>
  <si>
    <t>200 ÷ 9 999</t>
  </si>
  <si>
    <t>Район</t>
  </si>
  <si>
    <t>Вид яйца</t>
  </si>
  <si>
    <t>в т.ч.  за люпене</t>
  </si>
  <si>
    <t>– за месо</t>
  </si>
  <si>
    <t>– за носачки</t>
  </si>
  <si>
    <t>– общоползвателни</t>
  </si>
  <si>
    <t>Северна и   Югоизточна България</t>
  </si>
  <si>
    <t>Статистически зони (NUTS 1) и статистически райони (NUTS 2)</t>
  </si>
  <si>
    <t xml:space="preserve">      (брой)</t>
  </si>
  <si>
    <t xml:space="preserve">  (%)</t>
  </si>
  <si>
    <t xml:space="preserve"> (%)</t>
  </si>
  <si>
    <t>Стъклени буркани</t>
  </si>
  <si>
    <t>Пчелни семейства, от които е добиван мед</t>
  </si>
  <si>
    <t>Брой</t>
  </si>
  <si>
    <t>Вид мляко</t>
  </si>
  <si>
    <t>Съдържание на мазнини</t>
  </si>
  <si>
    <t>Съдържание на белтъчини</t>
  </si>
  <si>
    <t>Краве мляко</t>
  </si>
  <si>
    <t>Овче мляко</t>
  </si>
  <si>
    <t>Козе мляко</t>
  </si>
  <si>
    <t>Биволско мляко</t>
  </si>
  <si>
    <t>Общо добито мляко:</t>
  </si>
  <si>
    <t>Пакетирана сметана – прясна или заквасена (тона)</t>
  </si>
  <si>
    <t>Заквасено  мляко – подсладено или неподсла-дено (тона)</t>
  </si>
  <si>
    <t>от овче или смесено мляко</t>
  </si>
  <si>
    <t>от биволско мляко</t>
  </si>
  <si>
    <t>Топени и пушени сирена (тона)</t>
  </si>
  <si>
    <t>Продукти</t>
  </si>
  <si>
    <t>Северозападен район</t>
  </si>
  <si>
    <t>Северен централен район</t>
  </si>
  <si>
    <t>Североизточен район</t>
  </si>
  <si>
    <t>Югоизточен район</t>
  </si>
  <si>
    <t>Югозападен район</t>
  </si>
  <si>
    <t>Южен централен район</t>
  </si>
  <si>
    <t>Натурално кисело мляко (тона)</t>
  </si>
  <si>
    <t>Бяло саламурено сирене (тона)</t>
  </si>
  <si>
    <t>Кашкавал (тона)</t>
  </si>
  <si>
    <t>Пресни сирена (вкл. извара) (тона)</t>
  </si>
  <si>
    <t>Сметана (тона)</t>
  </si>
  <si>
    <t>Млечни мазнини (тона)</t>
  </si>
  <si>
    <t>Заклани животни</t>
  </si>
  <si>
    <t>Общо (тонове)</t>
  </si>
  <si>
    <t>Средно (кг)</t>
  </si>
  <si>
    <t>в т.ч. обработени чрез парене</t>
  </si>
  <si>
    <t>Общо за страната</t>
  </si>
  <si>
    <t>11. Промишлено производство на червено месо в България</t>
  </si>
  <si>
    <t>Патици общо</t>
  </si>
  <si>
    <t>Месо – вид заготовки</t>
  </si>
  <si>
    <t>Количество (тонове)</t>
  </si>
  <si>
    <t>Отпаднало за преработка</t>
  </si>
  <si>
    <t>Кокошки  и петли</t>
  </si>
  <si>
    <t>Субпродукти (вкл. втлъстен черен дроб) (тонове)</t>
  </si>
  <si>
    <t>Кланично тегло (без субпродукти)</t>
  </si>
  <si>
    <t>Произведено в стопанствата</t>
  </si>
  <si>
    <t xml:space="preserve">  Промишлено производство</t>
  </si>
  <si>
    <t>Биволско</t>
  </si>
  <si>
    <t>Таблица 9.4. Разпределение на стопанствата според броя на отглежданите в тях пчелни семейства</t>
  </si>
  <si>
    <t>Таблица 9.5. Реализация на пчелен мед и средни продажни цени</t>
  </si>
  <si>
    <t>Таблица 9.7. Съхранение на пчелния мед и стойност на съхранението му (вкл. транспортни и складови разходи)</t>
  </si>
  <si>
    <t>Таблица 9.8. Подвижно пчерларство</t>
  </si>
  <si>
    <t>Ливади и едногодишни фуражни (без царевица)</t>
  </si>
  <si>
    <t>Технически</t>
  </si>
  <si>
    <t>Таблица 11.4. Производство на месо в стопанствата</t>
  </si>
  <si>
    <t>Таблица 11.5. Производство на месо в България.</t>
  </si>
  <si>
    <t>Таблица 11.6. Вътрешно потребление на месо в Бъглария</t>
  </si>
  <si>
    <t>Брой предприятия</t>
  </si>
  <si>
    <t>От тях реколтирани</t>
  </si>
  <si>
    <t>Замразени</t>
  </si>
  <si>
    <t xml:space="preserve"> Стъклени оранжерии</t>
  </si>
  <si>
    <t xml:space="preserve"> Полиетиленови оранжерии</t>
  </si>
  <si>
    <t xml:space="preserve"> Обща площ</t>
  </si>
  <si>
    <t xml:space="preserve">Тиквички </t>
  </si>
  <si>
    <t>Тикви и кратуни</t>
  </si>
  <si>
    <t>Лют пипер</t>
  </si>
  <si>
    <t xml:space="preserve">Пресни бобови култури </t>
  </si>
  <si>
    <t>Градински грах - зелен</t>
  </si>
  <si>
    <t>Градински фасул - зелен</t>
  </si>
  <si>
    <t>Изсушени бобови култури</t>
  </si>
  <si>
    <t>Зрял фасул</t>
  </si>
  <si>
    <t>Други изсушени бобови (грах-зърно и бакла)</t>
  </si>
  <si>
    <t>Зеленчуци от рода Brassica</t>
  </si>
  <si>
    <t>Цветно зеле (карфиол)</t>
  </si>
  <si>
    <t>Листни или стъблени зеленчуци (с изключение на зеленчуци от рода Brassica)</t>
  </si>
  <si>
    <t>Копър</t>
  </si>
  <si>
    <t>Лук кромид – зелен</t>
  </si>
  <si>
    <t>Магданоз</t>
  </si>
  <si>
    <t>Чубрица</t>
  </si>
  <si>
    <t>Грудкови и лукови зеленчуци</t>
  </si>
  <si>
    <t>Чесън – зрял</t>
  </si>
  <si>
    <t>Други грудкови и лукови зеленчуци (ряпа, репички, целина и др.)</t>
  </si>
  <si>
    <t>* Средните добиви са от открити площи</t>
  </si>
  <si>
    <t>Открити площи  (хектари)</t>
  </si>
  <si>
    <t>Общо призводство  (тонове)</t>
  </si>
  <si>
    <t>Патладжани*</t>
  </si>
  <si>
    <t>Средни добиви  (кг/ха)</t>
  </si>
  <si>
    <t xml:space="preserve">Картофи </t>
  </si>
  <si>
    <t>Видове зеленчуци</t>
  </si>
  <si>
    <t xml:space="preserve">Краставици </t>
  </si>
  <si>
    <t>Млади говеда над 8 мес., но под 12 мес.</t>
  </si>
  <si>
    <t>Прасенца до 50 кг</t>
  </si>
  <si>
    <t xml:space="preserve">Кланици </t>
  </si>
  <si>
    <t xml:space="preserve">Заклани животни </t>
  </si>
  <si>
    <t>Изменение 2017/2016</t>
  </si>
  <si>
    <t>Общо 
(хил. броя)</t>
  </si>
  <si>
    <t>в т.ч. на ишлеме (хил. броя)</t>
  </si>
  <si>
    <t>Общо  (тонове)</t>
  </si>
  <si>
    <t>Средно
 (кг)</t>
  </si>
  <si>
    <t>Кланично тегло
(общо)</t>
  </si>
  <si>
    <t xml:space="preserve">Общо овце </t>
  </si>
  <si>
    <t xml:space="preserve">Брой кланици </t>
  </si>
  <si>
    <t xml:space="preserve">Еднолични търговци </t>
  </si>
  <si>
    <t>Телета и млади телета</t>
  </si>
  <si>
    <t>Угоени свине над 50 кг</t>
  </si>
  <si>
    <t xml:space="preserve">Други говеда </t>
  </si>
  <si>
    <t xml:space="preserve">Ярета до 1 година </t>
  </si>
  <si>
    <t xml:space="preserve">от говеда </t>
  </si>
  <si>
    <t>Лук кромид-зрял</t>
  </si>
  <si>
    <t>Други зеленчуци (без гъби)</t>
  </si>
  <si>
    <t>5. Производство на грозде и вино – реколта’2017</t>
  </si>
  <si>
    <t>2017 г.</t>
  </si>
  <si>
    <t>Грозде от лозя</t>
  </si>
  <si>
    <t>Общо произведено грозде</t>
  </si>
  <si>
    <t>Винено</t>
  </si>
  <si>
    <t>Десертно</t>
  </si>
  <si>
    <t>Общо произведено
 грозде от лозя</t>
  </si>
  <si>
    <t>Грозде 
от асми</t>
  </si>
  <si>
    <t>.</t>
  </si>
  <si>
    <t>* Данните са от Изпълнителна агенция по лозата и виното</t>
  </si>
  <si>
    <t xml:space="preserve">Други овощни видове </t>
  </si>
  <si>
    <t>*Общо площи-плододаващи, невстъпили в плододаване и изоставени площи</t>
  </si>
  <si>
    <t xml:space="preserve">Югозападен </t>
  </si>
  <si>
    <t>от които
Ябълки</t>
  </si>
  <si>
    <t>1-2</t>
  </si>
  <si>
    <t>3-9</t>
  </si>
  <si>
    <t>10-19</t>
  </si>
  <si>
    <t>20-99</t>
  </si>
  <si>
    <t>1-9</t>
  </si>
  <si>
    <t>100-299</t>
  </si>
  <si>
    <t>300 и повече</t>
  </si>
  <si>
    <t>10-49</t>
  </si>
  <si>
    <t>2016 г.</t>
  </si>
  <si>
    <t>Средна цена* през 2017 г.</t>
  </si>
  <si>
    <t>* Предварителни данни за 2017 година за външната търговия на месо, карантия и преработени месни продукти по тарифните кодове на Митническата тарифа.</t>
  </si>
  <si>
    <t>с - конфидециални данни</t>
  </si>
  <si>
    <t>тютюн</t>
  </si>
  <si>
    <t>други индустриални култури</t>
  </si>
  <si>
    <t>Източник: МЗХГ, отдел "Агростатистика", анкета "Заетост и използване на земята (БАНСИК)"</t>
  </si>
  <si>
    <t>Не се използват или временно не се използват, нямат специално предназначение</t>
  </si>
  <si>
    <t xml:space="preserve"> (хектари)</t>
  </si>
  <si>
    <t>Отн. дял 
%</t>
  </si>
  <si>
    <t>(хил. тонове)</t>
  </si>
  <si>
    <t>Смес (от плодове и зеленчуци)</t>
  </si>
  <si>
    <t>Пипер (вкл. лют пипер)</t>
  </si>
  <si>
    <t>Общо
яйца</t>
  </si>
  <si>
    <t>Пшеница, лимец и спелта</t>
  </si>
  <si>
    <t xml:space="preserve"> в т.ч. обикновена пшеница, лимец и спелта</t>
  </si>
  <si>
    <t>Елда канарено семе и други зърнени</t>
  </si>
  <si>
    <t>Фуражен грах зърно</t>
  </si>
  <si>
    <t>Фий семе</t>
  </si>
  <si>
    <t>Тикви за семки маслодайни</t>
  </si>
  <si>
    <t>Памук влакнодаен</t>
  </si>
  <si>
    <t xml:space="preserve">Маслодайна роза </t>
  </si>
  <si>
    <t>Бял трън Силибум</t>
  </si>
  <si>
    <t>Други ароматни медицински и подправки</t>
  </si>
  <si>
    <t>Общо кореноплодни култури</t>
  </si>
  <si>
    <t>Временни бобови за сено с изкл. на люцерна</t>
  </si>
  <si>
    <t>Едногодишни бобови култури</t>
  </si>
  <si>
    <t>Царевица за силаж зелен фураж или енергийни цели</t>
  </si>
  <si>
    <t>Зърнено житни култури за силаж зелен фураж или енергийни цели</t>
  </si>
  <si>
    <t>Зърнено житни култури за сено цяло растение</t>
  </si>
  <si>
    <t>Смесени зърнено житни и бобови култури</t>
  </si>
  <si>
    <t>Други едногодишни фуражни култури</t>
  </si>
  <si>
    <t xml:space="preserve"> Реколтирани площи (ха)</t>
  </si>
  <si>
    <t xml:space="preserve"> Производство (тонове)</t>
  </si>
  <si>
    <t>Използвани площи - реколта’2017</t>
  </si>
  <si>
    <t>Наименование</t>
  </si>
  <si>
    <t xml:space="preserve">От открити площи </t>
  </si>
  <si>
    <t>Оранжерийно производство</t>
  </si>
  <si>
    <t xml:space="preserve">Пипер-сладък </t>
  </si>
  <si>
    <t> ///</t>
  </si>
  <si>
    <t xml:space="preserve">Други зеленчуци от рода Brassica </t>
  </si>
  <si>
    <t>Други листни или стъблени зеленчуци (артишок, чесън-зелен и др.)</t>
  </si>
  <si>
    <t>Открити реколтирани площи  (ха)</t>
  </si>
  <si>
    <t>Пипер</t>
  </si>
  <si>
    <t>Северна  и Югоизточна България</t>
  </si>
  <si>
    <t>Средни добиви от открити площи (кг/ха)</t>
  </si>
  <si>
    <t>Фасул-зърно</t>
  </si>
  <si>
    <t>(xa)</t>
  </si>
  <si>
    <t>Вложени пресни суровини</t>
  </si>
  <si>
    <t>В страната</t>
  </si>
  <si>
    <t xml:space="preserve"> - в страната</t>
  </si>
  <si>
    <t xml:space="preserve"> - в ЕС</t>
  </si>
  <si>
    <t xml:space="preserve"> - в трети страни</t>
  </si>
  <si>
    <t>Свине</t>
  </si>
  <si>
    <t>Общо биволи</t>
  </si>
  <si>
    <t xml:space="preserve">                       Общо свине</t>
  </si>
  <si>
    <t xml:space="preserve">                       Общо овце</t>
  </si>
  <si>
    <t xml:space="preserve">                       Общо кози</t>
  </si>
  <si>
    <t xml:space="preserve">                       Биволи</t>
  </si>
  <si>
    <t xml:space="preserve">                      Общо</t>
  </si>
  <si>
    <t>Други  заготовки</t>
  </si>
  <si>
    <t>ОБРАБОТВАЕМА ЗЕМЯ:</t>
  </si>
  <si>
    <t>Оранжерии</t>
  </si>
  <si>
    <t>Постоянно затревени площи и ливади-овощни градини</t>
  </si>
  <si>
    <t>Маслодайни</t>
  </si>
  <si>
    <t>Зеленчуци и оранжерии</t>
  </si>
  <si>
    <t>Използвана земеделска площ</t>
  </si>
  <si>
    <t>Други крави</t>
  </si>
  <si>
    <t xml:space="preserve">   в т.ч. телета за угояване под 1 година</t>
  </si>
  <si>
    <t xml:space="preserve">   в т.ч. други мъжки телета под 1 година</t>
  </si>
  <si>
    <t xml:space="preserve">   в т.ч. други женски телета под 1 година</t>
  </si>
  <si>
    <t xml:space="preserve">     в т.ч. млечни крави</t>
  </si>
  <si>
    <t xml:space="preserve">     в т.ч. други крави</t>
  </si>
  <si>
    <t xml:space="preserve">     в т.ч. заплодени свине майки</t>
  </si>
  <si>
    <t xml:space="preserve">     в т.ч. други свине майки</t>
  </si>
  <si>
    <t>1-ви ноември 2017 г.</t>
  </si>
  <si>
    <t>Директни продажби,  собствена консумация и друга употреба в стопанствата</t>
  </si>
  <si>
    <t>Производство 2017 г.</t>
  </si>
  <si>
    <t>Дял на всеки продукт от групата продукти (%)</t>
  </si>
  <si>
    <t>Течни пакетирани млека 
(хил. литри)</t>
  </si>
  <si>
    <t>oт краве мляко</t>
  </si>
  <si>
    <t xml:space="preserve">Топени и пушени сирена (тона)                             </t>
  </si>
  <si>
    <t>Течно пакетирано мляко 
(хил. литри)</t>
  </si>
  <si>
    <t>Дял на всеки 
продукт от групата продукти 
(%)</t>
  </si>
  <si>
    <t>Течно пакетирано мляко (хил. литри)</t>
  </si>
  <si>
    <t xml:space="preserve">                       Общо:</t>
  </si>
  <si>
    <t>в т.ч. с растителна 
мазнина</t>
  </si>
  <si>
    <t>Други сирена (тона)</t>
  </si>
  <si>
    <t>Други продукти (тона)</t>
  </si>
  <si>
    <t>Статистически зони
Статистически райони</t>
  </si>
  <si>
    <t>За собствена 
консумация</t>
  </si>
  <si>
    <t>За търговската
 мрежа</t>
  </si>
  <si>
    <t>Други 
направления</t>
  </si>
  <si>
    <t>Лозя извън
земеделските стопанства</t>
  </si>
  <si>
    <t>Общо площи с
лозя</t>
  </si>
  <si>
    <t>в т. ч. червени
винени сортове</t>
  </si>
  <si>
    <t>в т.ч. бели
винени сортове</t>
  </si>
  <si>
    <t>Преработка в т.ч. за:</t>
  </si>
  <si>
    <t>Производство от площи, 
стопанисвани от предприятието</t>
  </si>
  <si>
    <t xml:space="preserve">         - за месо</t>
  </si>
  <si>
    <t xml:space="preserve">         - за носачки</t>
  </si>
  <si>
    <t>Относителен дял на стопанствата, които използват съдове за 
съхранение по видове</t>
  </si>
  <si>
    <t xml:space="preserve">
              Основни 
                       категории                                                      
Райони и области</t>
  </si>
  <si>
    <t>Продължение и край</t>
  </si>
  <si>
    <t>Обработвае-ма земя</t>
  </si>
  <si>
    <t>Трайни насaждения</t>
  </si>
  <si>
    <t>Площ със селско-стопанско значение</t>
  </si>
  <si>
    <t xml:space="preserve">       (хектари)</t>
  </si>
  <si>
    <t>Калиеви 
торове</t>
  </si>
  <si>
    <r>
      <t xml:space="preserve"> </t>
    </r>
    <r>
      <rPr>
        <b/>
        <sz val="9"/>
        <color theme="1"/>
        <rFont val="Calibri"/>
        <family val="2"/>
        <charset val="204"/>
        <scheme val="minor"/>
      </rPr>
      <t>Общо оранжерийна площ</t>
    </r>
  </si>
  <si>
    <t>Пипер 
(сладък и лют)</t>
  </si>
  <si>
    <t xml:space="preserve">Дини и
пъпеши *
</t>
  </si>
  <si>
    <t xml:space="preserve">Главeсто
зеле*
</t>
  </si>
  <si>
    <t xml:space="preserve">Лук кромид -
зрял*
</t>
  </si>
  <si>
    <t>Югозападна и Южна България</t>
  </si>
  <si>
    <t>Реколта'2017
(тона)</t>
  </si>
  <si>
    <t>Реколта'2017
(кг/ха)</t>
  </si>
  <si>
    <t>Реколта'2017
(ха)</t>
  </si>
  <si>
    <t xml:space="preserve">Таблица 3.3. Площи, производство и средни добиви от зеленчуци - реколта’2017              </t>
  </si>
  <si>
    <t xml:space="preserve">Таблица 3.4. Сравнение на общото производство </t>
  </si>
  <si>
    <t>Таблица 3.6. Сравнение на оранжерийното производство</t>
  </si>
  <si>
    <t xml:space="preserve">Постоянни
ливади за
сено </t>
  </si>
  <si>
    <t>Царевица за силаж и за зелен фураж</t>
  </si>
  <si>
    <t>Пшеница и ечемик</t>
  </si>
  <si>
    <t>Общо площи
(хектари)</t>
  </si>
  <si>
    <t>Средни добиви 
(кг/хектар)</t>
  </si>
  <si>
    <t>Млади невстъпили 
в плодода-
ване
(хектари)</t>
  </si>
  <si>
    <t>Реколти-
рани площи 
(хектари)</t>
  </si>
  <si>
    <t>Произ-водство
(тонове)</t>
  </si>
  <si>
    <t>Таблица 1.3. Обработваема земя, използвана земеделска площ и площ със селскостопанско предназначение по години</t>
  </si>
  <si>
    <t>Таблица 1.4. Функционално използване на земята по години</t>
  </si>
  <si>
    <t>Реколта 2017
(хектари)</t>
  </si>
  <si>
    <t>Реколта
2017
(тонове)</t>
  </si>
  <si>
    <t xml:space="preserve">Сливи и джанки </t>
  </si>
  <si>
    <t>Открити реколтирани 
площи (ха)</t>
  </si>
  <si>
    <t>Среден добив* (кг/ха)</t>
  </si>
  <si>
    <r>
      <t xml:space="preserve">Общо произведено грозде, 
</t>
    </r>
    <r>
      <rPr>
        <b/>
        <i/>
        <sz val="9"/>
        <color rgb="FF000000"/>
        <rFont val="Calibri"/>
        <family val="2"/>
        <charset val="204"/>
        <scheme val="minor"/>
      </rPr>
      <t>от което за:</t>
    </r>
  </si>
  <si>
    <t xml:space="preserve">Таблица 6.3. Готова продукция от праскови, вишни, череши, домати и пипер                                                                                   </t>
  </si>
  <si>
    <t>Продължение</t>
  </si>
  <si>
    <r>
      <t>Таблица 8.8</t>
    </r>
    <r>
      <rPr>
        <b/>
        <sz val="12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Основни видове птици в България към 31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декември                                                                                                </t>
    </r>
  </si>
  <si>
    <t xml:space="preserve">         - общоползвателни</t>
  </si>
  <si>
    <t>Други видове птици</t>
  </si>
  <si>
    <t>Общо унищоже-ни пчелни семейства</t>
  </si>
  <si>
    <t xml:space="preserve">Пчелни семейства
</t>
  </si>
  <si>
    <t>Среден разход за 1 пчелно семейство</t>
  </si>
  <si>
    <t>Статистически зони (NUTS 1)
и статистически райони 
(NUTS 2)</t>
  </si>
  <si>
    <t>Стойност на транспортните разходи и ветеринарните свидетелства (лева за едно пчелно семейство)</t>
  </si>
  <si>
    <t>Сирена  
(тона)</t>
  </si>
  <si>
    <t>Средно  производ-ство</t>
  </si>
  <si>
    <t>Дял от преработе-ното мляко</t>
  </si>
  <si>
    <t>Ароматизирани заквасени млека (с или без плодове) и млечни десерти                                 (тона)</t>
  </si>
  <si>
    <t>Живо тегло (тонове)</t>
  </si>
  <si>
    <t xml:space="preserve">Кланично тегло (тонове) </t>
  </si>
  <si>
    <t>Заклани животни (хил. броя)</t>
  </si>
  <si>
    <t xml:space="preserve">Кланици (брой) </t>
  </si>
  <si>
    <t>Кланично тегло (тонове)</t>
  </si>
  <si>
    <t>Произве-дено месо в страната (тонове)</t>
  </si>
  <si>
    <t>Внос* (тонове)</t>
  </si>
  <si>
    <t>Износ* (тонове)</t>
  </si>
  <si>
    <t>Отноше-
ние кланично / живо тегло</t>
  </si>
  <si>
    <t>Вътрешно 
потребле-ние (тонове)</t>
  </si>
  <si>
    <r>
      <t>Износ</t>
    </r>
    <r>
      <rPr>
        <b/>
        <i/>
        <sz val="9"/>
        <color rgb="FF000000"/>
        <rFont val="Calibri"/>
        <family val="2"/>
        <charset val="204"/>
        <scheme val="minor"/>
      </rPr>
      <t xml:space="preserve"> </t>
    </r>
    <r>
      <rPr>
        <b/>
        <sz val="9"/>
        <color rgb="FF000000"/>
        <rFont val="Calibri"/>
        <family val="2"/>
        <charset val="204"/>
        <scheme val="minor"/>
      </rPr>
      <t>*</t>
    </r>
  </si>
  <si>
    <t>Кланици (брой)</t>
  </si>
  <si>
    <r>
      <t>Месо от птици и зайци (тонове)</t>
    </r>
    <r>
      <rPr>
        <sz val="9"/>
        <color theme="1"/>
        <rFont val="Calibri"/>
        <family val="2"/>
        <charset val="204"/>
        <scheme val="minor"/>
      </rPr>
      <t xml:space="preserve"> </t>
    </r>
  </si>
  <si>
    <t>Субпродукти и втлъстен черен дроб (тонове)</t>
  </si>
  <si>
    <t xml:space="preserve">Заклани птици и зайци 
(хил. броя)       </t>
  </si>
  <si>
    <t>Таблица 7.11. Разпределение на броя на животните по категории</t>
  </si>
  <si>
    <t>*-от 2010 година Съгласно Регламент (ЕО) №1166/2008, разсадниците се отнасят в категория трайни насaждения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</si>
  <si>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"Агростатистика", анкета "Заетост и използване на земята (БАНСИК)"</t>
    </r>
  </si>
  <si>
    <r>
      <t>Относителен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>дял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</si>
  <si>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“Агростатистика”, анкети “Пчеларството в България”</t>
    </r>
  </si>
  <si>
    <r>
      <t xml:space="preserve">* </t>
    </r>
    <r>
      <rPr>
        <i/>
        <sz val="8"/>
        <color rgb="FF000000"/>
        <rFont val="Calibri"/>
        <family val="2"/>
        <charset val="204"/>
        <scheme val="minor"/>
      </rPr>
      <t>Цените са без ДДС.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</si>
  <si>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“Агростатистика”,  анкети“Пчеларството в България”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</si>
  <si>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,  анкети “Пчеларството в България”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</si>
  <si>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 , отдел “Агростатистика”</t>
    </r>
  </si>
  <si>
    <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 , отдел “Агростатистика”</t>
    </r>
  </si>
  <si>
    <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МЗХГ, отдел „Агростатистика“ – анкети „Дейност на млекопреработвателните предприятия в България.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</si>
  <si>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"Агростатистика", НСИ</t>
    </r>
  </si>
  <si>
    <r>
      <t>Източник:</t>
    </r>
    <r>
      <rPr>
        <i/>
        <sz val="8"/>
        <color rgb="FF000000"/>
        <rFont val="Calibri"/>
        <family val="2"/>
        <charset val="204"/>
        <scheme val="minor"/>
      </rPr>
      <t xml:space="preserve"> МЗХГ, отдел "Агростатистика"; НСИ</t>
    </r>
  </si>
  <si>
    <t>МИНИСТЕРСТВО НА ЗЕМЕДЕЛИЕТО, ХРАНИТЕ И ГОРИТЕ
2018</t>
  </si>
  <si>
    <t>Сорго</t>
  </si>
  <si>
    <t>Резене</t>
  </si>
  <si>
    <t>Открити площи с пресни зеленчуци,  ягоди, картофи и бобови култури</t>
  </si>
  <si>
    <t>*Производството на патладжани, пъпеши, главесто зеле и лук-кромид зрял е само от открити площи</t>
  </si>
  <si>
    <t>Винификация в извън промишлени условия</t>
  </si>
  <si>
    <t>Среден добив на мед от едно пчелно семейство</t>
  </si>
  <si>
    <r>
      <t>Стопанства към 1</t>
    </r>
    <r>
      <rPr>
        <b/>
        <vertAlign val="superscript"/>
        <sz val="9"/>
        <rFont val="Calibri"/>
        <family val="2"/>
        <charset val="204"/>
        <scheme val="minor"/>
      </rPr>
      <t>-ви</t>
    </r>
    <r>
      <rPr>
        <b/>
        <sz val="9"/>
        <rFont val="Calibri"/>
        <family val="2"/>
        <charset val="204"/>
        <scheme val="minor"/>
      </rPr>
      <t xml:space="preserve"> октомври</t>
    </r>
  </si>
  <si>
    <r>
      <t>Пчелни семейства към 1</t>
    </r>
    <r>
      <rPr>
        <b/>
        <vertAlign val="superscript"/>
        <sz val="9"/>
        <rFont val="Calibri"/>
        <family val="2"/>
        <charset val="204"/>
        <scheme val="minor"/>
      </rPr>
      <t xml:space="preserve">-ви </t>
    </r>
    <r>
      <rPr>
        <b/>
        <sz val="9"/>
        <rFont val="Calibri"/>
        <family val="2"/>
        <charset val="204"/>
        <scheme val="minor"/>
      </rPr>
      <t>октомври</t>
    </r>
  </si>
  <si>
    <t>(лв./кг)</t>
  </si>
  <si>
    <t>(лв.)</t>
  </si>
  <si>
    <t xml:space="preserve">  (лв.)</t>
  </si>
  <si>
    <t>Стопанства, практикували подвижно пчеларство                                             (брой)</t>
  </si>
  <si>
    <t>Пчелни семейства, включени в подвижно пчеларство                                             (брой)</t>
  </si>
  <si>
    <t xml:space="preserve">                       Общо говеда</t>
  </si>
  <si>
    <t>Е-mail: agrostat@mzh.government.bg; Интернет сайт на МЗХ: http://www.mzh.government.bg/bg/statistika-i-analizi/</t>
  </si>
  <si>
    <t>Статистически зони 
(NUTS 1) и
статистически райони
(NUTS 2)</t>
  </si>
  <si>
    <t>Дял от преработеното мляко</t>
  </si>
  <si>
    <t xml:space="preserve">                                 Години
   Заетост</t>
  </si>
  <si>
    <t xml:space="preserve">                                 Години
Наименование</t>
  </si>
  <si>
    <t>Ръж и тритикале</t>
  </si>
  <si>
    <t>Царевица</t>
  </si>
  <si>
    <t>Други житни</t>
  </si>
  <si>
    <t>Индустриални маслодайни култури</t>
  </si>
  <si>
    <t>Други индустриални култури</t>
  </si>
  <si>
    <t>Грах, фасул, бакла, леща и други варива</t>
  </si>
  <si>
    <t>Пресни зеленчуци</t>
  </si>
  <si>
    <t>Разсадници</t>
  </si>
  <si>
    <t>Едногодишни фуражни култури</t>
  </si>
  <si>
    <t>Ливади засети с бобови</t>
  </si>
  <si>
    <t>Ливади засети с житни</t>
  </si>
  <si>
    <t>Угар</t>
  </si>
  <si>
    <t>Овощни насаждения</t>
  </si>
  <si>
    <t>Лозя – чиста култура</t>
  </si>
  <si>
    <t>Смесени трайни насаждения</t>
  </si>
  <si>
    <t>3. Производство на зеленчуци - реколта ‘2018 година</t>
  </si>
  <si>
    <t xml:space="preserve">Таблица 3.1. Основни площи, използвани за производство на зеленчуци – реколта’2018             </t>
  </si>
  <si>
    <t>Таблица 3.2. Площи, производство и средни добиви от зеленчуци - реколта’2018</t>
  </si>
  <si>
    <t>Реколта'2018
(тона)</t>
  </si>
  <si>
    <t>Изменение  2018/2017 г.
(%)</t>
  </si>
  <si>
    <t>Таблица 3.5. Сравнение на средните добиви от открити площи</t>
  </si>
  <si>
    <t>Реколта'2018
(кг/ха)</t>
  </si>
  <si>
    <t>Таблица 3.7. Сравнение на реколтираните открити площи на основни зеленчуци</t>
  </si>
  <si>
    <t>Реколта'2018
(ха)</t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</si>
  <si>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"Агростатистика"-Анкета "Производство на зеленчуци - реколта`2018"</t>
    </r>
  </si>
  <si>
    <r>
      <t>Източник:</t>
    </r>
    <r>
      <rPr>
        <i/>
        <sz val="8"/>
        <color rgb="FF000000"/>
        <rFont val="Calibri"/>
        <family val="2"/>
        <charset val="204"/>
        <scheme val="minor"/>
      </rPr>
      <t xml:space="preserve"> МЗХГ, отдел “Агростатистика” – Анкета “Производство на зеленчуци – реколта’2018”</t>
    </r>
  </si>
  <si>
    <r>
      <rPr>
        <b/>
        <sz val="8"/>
        <rFont val="Calibri"/>
        <family val="2"/>
        <charset val="204"/>
        <scheme val="minor"/>
      </rPr>
      <t>Източник:</t>
    </r>
    <r>
      <rPr>
        <sz val="8"/>
        <rFont val="Calibri"/>
        <family val="2"/>
        <charset val="204"/>
        <scheme val="minor"/>
      </rPr>
      <t xml:space="preserve"> </t>
    </r>
    <r>
      <rPr>
        <i/>
        <sz val="8"/>
        <rFont val="Calibri"/>
        <family val="2"/>
        <charset val="204"/>
        <scheme val="minor"/>
      </rPr>
      <t>МЗХГ, отдел “Агростатистика” – Анкета “Производство на зеленчуци – реколта’2017 г. и 2018 г.”</t>
    </r>
  </si>
  <si>
    <r>
      <rPr>
        <b/>
        <sz val="8"/>
        <rFont val="Calibri"/>
        <family val="2"/>
        <charset val="204"/>
        <scheme val="minor"/>
      </rPr>
      <t>Източник:</t>
    </r>
    <r>
      <rPr>
        <i/>
        <sz val="8"/>
        <rFont val="Calibri"/>
        <family val="2"/>
        <charset val="204"/>
        <scheme val="minor"/>
      </rPr>
      <t xml:space="preserve"> МЗХГ, отдел "Агростатистика"-Анкета "Производство на зеленчуци - реколта 2017 г. и 2018 г."</t>
    </r>
  </si>
  <si>
    <r>
      <rPr>
        <b/>
        <sz val="8"/>
        <rFont val="Calibri"/>
        <family val="2"/>
        <charset val="204"/>
        <scheme val="minor"/>
      </rPr>
      <t>Източник:</t>
    </r>
    <r>
      <rPr>
        <sz val="8"/>
        <rFont val="Calibri"/>
        <family val="2"/>
        <charset val="204"/>
        <scheme val="minor"/>
      </rPr>
      <t xml:space="preserve"> </t>
    </r>
    <r>
      <rPr>
        <i/>
        <sz val="8"/>
        <rFont val="Calibri"/>
        <family val="2"/>
        <charset val="204"/>
        <scheme val="minor"/>
      </rPr>
      <t>МЗХГ, отдел “Агростатистика” – Анкета “Производство на зеленчуци – реколта’ 2017 г. и 2018 г.”</t>
    </r>
  </si>
  <si>
    <t>4. Производство на плодове - реколта’2018</t>
  </si>
  <si>
    <t>Таблица 4.1. Площи, производство и средни добиви на плодове – реколта'2018</t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</si>
  <si>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„Агростатистика“, „Производство на плодове – реколта’2018“</t>
    </r>
  </si>
  <si>
    <r>
      <rPr>
        <b/>
        <i/>
        <sz val="8"/>
        <rFont val="Calibri"/>
        <family val="2"/>
        <scheme val="minor"/>
      </rPr>
      <t xml:space="preserve">Източник: </t>
    </r>
    <r>
      <rPr>
        <i/>
        <sz val="8"/>
        <rFont val="Calibri"/>
        <family val="2"/>
        <scheme val="minor"/>
      </rPr>
      <t>МЗХГ, отдел „Агростатистика“, „Производство на плодове – реколта’2018“</t>
    </r>
  </si>
  <si>
    <t>Таблица 4.3. Сравнение на реколтираните площи - реколта'2017 и реколта'2018</t>
  </si>
  <si>
    <t>Реколта 2018
(хектари)</t>
  </si>
  <si>
    <t>Изменение 2018/2017 г.
(%)</t>
  </si>
  <si>
    <t xml:space="preserve">Таблица 4.4. Производство на плодове – реколта'2018, по статистически зони и статистически райони    </t>
  </si>
  <si>
    <t>Таблица 4.5. Сравнение на производството на плодове – реколта'2017 и реколта'2018</t>
  </si>
  <si>
    <t>Реколта
2018
(тонове)</t>
  </si>
  <si>
    <t>Изменение 2018 г. спрямо
 2017 г. (%)</t>
  </si>
  <si>
    <r>
      <rPr>
        <b/>
        <i/>
        <sz val="8"/>
        <rFont val="Calibri"/>
        <family val="2"/>
        <scheme val="minor"/>
      </rPr>
      <t>Източник:</t>
    </r>
    <r>
      <rPr>
        <i/>
        <sz val="8"/>
        <rFont val="Calibri"/>
        <family val="2"/>
        <scheme val="minor"/>
      </rPr>
      <t xml:space="preserve"> МЗХГ, отдел „Агростатистика“, „Производство на плодове – реколта’2018“</t>
    </r>
  </si>
  <si>
    <r>
      <rPr>
        <b/>
        <i/>
        <sz val="8"/>
        <rFont val="Calibri"/>
        <family val="2"/>
        <scheme val="minor"/>
      </rPr>
      <t>Източник:</t>
    </r>
    <r>
      <rPr>
        <i/>
        <sz val="8"/>
        <rFont val="Calibri"/>
        <family val="2"/>
        <scheme val="minor"/>
      </rPr>
      <t xml:space="preserve"> МЗХГ, отдел „Агростатистика“, „Производство на плодове – реколта’2018"</t>
    </r>
  </si>
  <si>
    <t>Таблица 4.7. Реализация на плодове – реколта'2018</t>
  </si>
  <si>
    <t xml:space="preserve">Таблица 5.1. Лозята в България за периода 2010 – 2018 година                                                                                                                                   </t>
  </si>
  <si>
    <t>2018 г.</t>
  </si>
  <si>
    <r>
      <rPr>
        <b/>
        <i/>
        <sz val="8"/>
        <color theme="1"/>
        <rFont val="Calibri"/>
        <family val="2"/>
        <charset val="204"/>
        <scheme val="minor"/>
      </rP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„Агростатистика“, „Набллюдение на производството на грозде и вино’2018“</t>
    </r>
  </si>
  <si>
    <t>Таблица 5.2. Разпределение на площите по местонахождение на стопанствата през 2018 година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</si>
  <si>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„Агростатистика“, „Набллюдение на производството на грозде и вино’2018“</t>
    </r>
  </si>
  <si>
    <r>
      <t xml:space="preserve">Таблица 5.3. Разпределение на реколтираните лозя по статистически райони и зони – реколта’2018 година                                                                                            </t>
    </r>
    <r>
      <rPr>
        <sz val="10"/>
        <color rgb="FF000000"/>
        <rFont val="Calibri"/>
        <family val="2"/>
        <charset val="204"/>
        <scheme val="minor"/>
      </rPr>
      <t xml:space="preserve">                          </t>
    </r>
  </si>
  <si>
    <t>Таблица 5.5. Средни добиви на грозде от лозя – реколта’2018</t>
  </si>
  <si>
    <r>
      <t>7. Селскостопанските животни в България към 1</t>
    </r>
    <r>
      <rPr>
        <b/>
        <vertAlign val="superscript"/>
        <sz val="11"/>
        <color theme="1"/>
        <rFont val="Calibri"/>
        <family val="2"/>
        <charset val="204"/>
        <scheme val="minor"/>
      </rPr>
      <t>-ви</t>
    </r>
    <r>
      <rPr>
        <b/>
        <sz val="11"/>
        <color theme="1"/>
        <rFont val="Calibri"/>
        <family val="2"/>
        <charset val="204"/>
        <scheme val="minor"/>
      </rPr>
      <t xml:space="preserve"> ноември 2018 година</t>
    </r>
  </si>
  <si>
    <r>
      <t>Таблица 7.1. Брой на стопанствата и животните в България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2018 г.</t>
    </r>
  </si>
  <si>
    <r>
      <t>Таблица 7.2. Разпределение на женските животни по стопанства в България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2018 г.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</si>
  <si>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 селскостопанските животни в България към 1</t>
    </r>
    <r>
      <rPr>
        <i/>
        <vertAlign val="superscript"/>
        <sz val="8"/>
        <color theme="1"/>
        <rFont val="Calibri"/>
        <family val="2"/>
        <charset val="204"/>
        <scheme val="minor"/>
      </rPr>
      <t>-ви</t>
    </r>
    <r>
      <rPr>
        <i/>
        <sz val="8"/>
        <color theme="1"/>
        <rFont val="Calibri"/>
        <family val="2"/>
        <charset val="204"/>
        <scheme val="minor"/>
      </rPr>
      <t xml:space="preserve"> ноември 2018 г.”</t>
    </r>
  </si>
  <si>
    <t>Таблица 7.3. Разпределение на млечните крави според броя на отглежданите животни в стопанство към 01.11.2018 г.</t>
  </si>
  <si>
    <r>
      <t>Източник:</t>
    </r>
    <r>
      <rPr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 селскостопанските животни в България към 1</t>
    </r>
    <r>
      <rPr>
        <vertAlign val="superscript"/>
        <sz val="8"/>
        <color theme="1"/>
        <rFont val="Calibri"/>
        <family val="2"/>
        <charset val="204"/>
        <scheme val="minor"/>
      </rPr>
      <t>-ви</t>
    </r>
    <r>
      <rPr>
        <sz val="8"/>
        <color theme="1"/>
        <rFont val="Calibri"/>
        <family val="2"/>
        <charset val="204"/>
        <scheme val="minor"/>
      </rPr>
      <t xml:space="preserve"> ноември 2018 г.”</t>
    </r>
  </si>
  <si>
    <t>Таблица 7.4. Разпределение на биволиците според броя на отглежданите животни в стопанство към 01.11.2018 г.</t>
  </si>
  <si>
    <t>Таблица 7.5. Разпределение на заплодените овце и дзвизки според броя на отглежданите животни в стопанство към 01.11.2018 г.</t>
  </si>
  <si>
    <t>Таблица 7.6. Разпределение на заплодените кози според броя на отглежданите животни към 01.11.2018 г.</t>
  </si>
  <si>
    <t>Таблица 7.7. Разпределение на женските свине за разплод над 50 кг според броя на отглежданите животни към 01.11.2018 г.</t>
  </si>
  <si>
    <t>Изменение 2018/2017</t>
  </si>
  <si>
    <t>Стопан-ства</t>
  </si>
  <si>
    <t>Живот-ни</t>
  </si>
  <si>
    <t>Крави 
общо</t>
  </si>
  <si>
    <t>Биволи-ци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</si>
  <si>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 селскостопанските животни в България към 1</t>
    </r>
    <r>
      <rPr>
        <i/>
        <vertAlign val="superscript"/>
        <sz val="8"/>
        <color theme="1"/>
        <rFont val="Calibri"/>
        <family val="2"/>
        <charset val="204"/>
        <scheme val="minor"/>
      </rPr>
      <t>-ви</t>
    </r>
    <r>
      <rPr>
        <i/>
        <sz val="8"/>
        <color theme="1"/>
        <rFont val="Calibri"/>
        <family val="2"/>
        <charset val="204"/>
        <scheme val="minor"/>
      </rPr>
      <t xml:space="preserve"> ноември 2018 година”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</si>
  <si>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 
селскостопанските животни в България към 1</t>
    </r>
    <r>
      <rPr>
        <i/>
        <vertAlign val="superscript"/>
        <sz val="8"/>
        <color theme="1"/>
        <rFont val="Calibri"/>
        <family val="2"/>
        <charset val="204"/>
        <scheme val="minor"/>
      </rPr>
      <t>-ви</t>
    </r>
    <r>
      <rPr>
        <i/>
        <sz val="8"/>
        <color theme="1"/>
        <rFont val="Calibri"/>
        <family val="2"/>
        <charset val="204"/>
        <scheme val="minor"/>
      </rPr>
      <t xml:space="preserve"> ноември 2018 г.”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</si>
  <si>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
 селскостопанските животни в България към 1</t>
    </r>
    <r>
      <rPr>
        <i/>
        <vertAlign val="superscript"/>
        <sz val="8"/>
        <color theme="1"/>
        <rFont val="Calibri"/>
        <family val="2"/>
        <charset val="204"/>
        <scheme val="minor"/>
      </rPr>
      <t>-ви</t>
    </r>
    <r>
      <rPr>
        <i/>
        <sz val="8"/>
        <color theme="1"/>
        <rFont val="Calibri"/>
        <family val="2"/>
        <charset val="204"/>
        <scheme val="minor"/>
      </rPr>
      <t xml:space="preserve"> ноември 2018 г.”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</si>
  <si>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 селскостопанските 
животни в България към 1</t>
    </r>
    <r>
      <rPr>
        <i/>
        <vertAlign val="superscript"/>
        <sz val="8"/>
        <color theme="1"/>
        <rFont val="Calibri"/>
        <family val="2"/>
        <charset val="204"/>
        <scheme val="minor"/>
      </rPr>
      <t>-ви</t>
    </r>
    <r>
      <rPr>
        <i/>
        <sz val="8"/>
        <color theme="1"/>
        <rFont val="Calibri"/>
        <family val="2"/>
        <charset val="204"/>
        <scheme val="minor"/>
      </rPr>
      <t xml:space="preserve"> ноември 2018 г.”</t>
    </r>
  </si>
  <si>
    <t>1-ви ноември 2018 г.</t>
  </si>
  <si>
    <t>8. Птицевъдството в България през 2018 година</t>
  </si>
  <si>
    <r>
      <t>Таблица 8.2. Разпределиние на стопанствата и отглежданите в тях кокошки носачки и подрастващи според броя на птиците в стопанството към 31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декември 2018 година</t>
    </r>
  </si>
  <si>
    <t>Изменене 
2018/2017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</si>
  <si>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 ,  отдел "Агростатистика" - анкета "Птицевъдството в България през 2018 г."</t>
    </r>
  </si>
  <si>
    <r>
      <rPr>
        <b/>
        <sz val="8"/>
        <color theme="1"/>
        <rFont val="Calibri"/>
        <family val="2"/>
        <charset val="204"/>
        <scheme val="minor"/>
      </rPr>
      <t>Източник:</t>
    </r>
    <r>
      <rPr>
        <b/>
        <i/>
        <sz val="8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>МЗХГ ,  отдел "Агростатистика" - анкета "Птицевъдството в България през 2018 г."</t>
    </r>
  </si>
  <si>
    <r>
      <t>Таблица 8.3. Разпределиние на стопанствата и отглежданите в тях пилета за месо според броя на птиците в стопанството към 31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декември 2018 година</t>
    </r>
  </si>
  <si>
    <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 ,  отдел "Агростатистика" - анкета "Птицевъдството в България през 2018 г."</t>
    </r>
  </si>
  <si>
    <t>Таблица 8.5. Тегло на произведените яйца в страната 
през 2018 г.</t>
  </si>
  <si>
    <r>
      <rPr>
        <b/>
        <sz val="8"/>
        <color theme="1"/>
        <rFont val="Calibri"/>
        <family val="2"/>
        <charset val="204"/>
        <scheme val="minor"/>
      </rP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МЗХГ, отдел "Агростатистика" - анкета "Птицевъдство в България през 2018 г."</t>
    </r>
  </si>
  <si>
    <t>Таблица 8.6. Производство на месо от птици директно в стопанствата през 2018 година</t>
  </si>
  <si>
    <t>Таблица 8.7. Дейност на люпилните в България през 2018 г.</t>
  </si>
  <si>
    <t>(грама)</t>
  </si>
  <si>
    <t>Общо тегло на яйцата</t>
  </si>
  <si>
    <t>Средно тегло на яйцата</t>
  </si>
  <si>
    <t>Общо яйца</t>
  </si>
  <si>
    <t>Заклани птици в стопанствата</t>
  </si>
  <si>
    <t>Общо живо тегло</t>
  </si>
  <si>
    <t>Люпилни</t>
  </si>
  <si>
    <t>Заложени яйца
за инкубация</t>
  </si>
  <si>
    <t>Реализира-ни едноднев-ни пилета</t>
  </si>
  <si>
    <t>Дял от общия брой на заложени-те яйца</t>
  </si>
  <si>
    <t>9. Пчеларство в България през 2018 година</t>
  </si>
  <si>
    <t>Таблица 9.1.  Налични пчелни семейства и производство на пчелен мед по статистически райони през 2018 година</t>
  </si>
  <si>
    <t xml:space="preserve">Стопанства с пчелни семейства  към 1.10.2018 </t>
  </si>
  <si>
    <t>Таблица 9.2.  Унищожени пчелни семейства и загуби, нанесени по различни причини 
през 2018 г. по статистически райони</t>
  </si>
  <si>
    <t>Пчелни семейства към 1.10.2017</t>
  </si>
  <si>
    <t>Изменение  2018/2017</t>
  </si>
  <si>
    <t xml:space="preserve">Пчелни семейства, от които е добиван  мед през 2017 г. </t>
  </si>
  <si>
    <t>Пчелни семейства, от които е добиван мед през 2018 г.</t>
  </si>
  <si>
    <t>Изменение    2018/2017</t>
  </si>
  <si>
    <t>Измене-ние 2018/2017</t>
  </si>
  <si>
    <r>
      <t>Количество реализиран пчелен мед през 2017 г</t>
    </r>
    <r>
      <rPr>
        <b/>
        <i/>
        <sz val="9"/>
        <color rgb="FF000000"/>
        <rFont val="Calibri"/>
        <family val="2"/>
        <charset val="204"/>
        <scheme val="minor"/>
      </rPr>
      <t>.</t>
    </r>
  </si>
  <si>
    <t>Количество реализиран пчелен мед през 2018 г.</t>
  </si>
  <si>
    <t>Средна цена* през 2018 г.</t>
  </si>
  <si>
    <t>Таблица 9.6. Профилактични мероприятия и подхранване на пчелните семейства през 2017 г. и през 2018 г.</t>
  </si>
  <si>
    <t>Изменение 
2018/2017</t>
  </si>
  <si>
    <r>
      <t xml:space="preserve">Таблица 9.3. </t>
    </r>
    <r>
      <rPr>
        <b/>
        <i/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Налични пчелни семейства по статистически райони през 2017 и 2018 година</t>
    </r>
  </si>
  <si>
    <t>Собствена консумация и подхранване на пчели</t>
  </si>
  <si>
    <t>Общо продажби от 01.01. до 30.09.</t>
  </si>
  <si>
    <r>
      <t>Нереализирани количества мед към 1</t>
    </r>
    <r>
      <rPr>
        <vertAlign val="superscript"/>
        <sz val="9"/>
        <color rgb="FF000000"/>
        <rFont val="Calibri"/>
        <family val="2"/>
        <charset val="204"/>
        <scheme val="minor"/>
      </rPr>
      <t>-ви</t>
    </r>
    <r>
      <rPr>
        <sz val="9"/>
        <color rgb="FF000000"/>
        <rFont val="Calibri"/>
        <family val="2"/>
        <charset val="204"/>
        <scheme val="minor"/>
      </rPr>
      <t xml:space="preserve"> октомври</t>
    </r>
  </si>
  <si>
    <t>Други разходи (рамки, восъчни основи и пчелни майки)</t>
  </si>
  <si>
    <t>Изменение на средната цена  2018/2017</t>
  </si>
  <si>
    <t>Пчелни семейства към 1.10.2018</t>
  </si>
  <si>
    <t xml:space="preserve">в т.ч. </t>
  </si>
  <si>
    <t>от отравяне</t>
  </si>
  <si>
    <t>от болести</t>
  </si>
  <si>
    <t>от глад</t>
  </si>
  <si>
    <t>по други причини</t>
  </si>
  <si>
    <t>Други свине (прасенца до 50 кг)</t>
  </si>
  <si>
    <t>Таблица 11.1. Дейност на кланиците за червено месо през 2018 година</t>
  </si>
  <si>
    <t>Дял от произве-денoто месо</t>
  </si>
  <si>
    <r>
      <rPr>
        <b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“Агростатистика” – анкета “Дейност на кланиците за червено месо в България през 2018 г.”</t>
    </r>
  </si>
  <si>
    <t>Таблица 11.2. Юридически статут на кланиците през 2018 година</t>
  </si>
  <si>
    <r>
      <rPr>
        <b/>
        <i/>
        <sz val="8"/>
        <rFont val="Calibri"/>
        <family val="2"/>
        <charset val="204"/>
        <scheme val="minor"/>
      </rPr>
      <t>Източник:</t>
    </r>
    <r>
      <rPr>
        <i/>
        <sz val="8"/>
        <rFont val="Calibri"/>
        <family val="2"/>
        <charset val="204"/>
        <scheme val="minor"/>
      </rPr>
      <t>МЗХГ, отдел “Агростатистика”- анкета “Дейност на кланиците за червено месо през 2018 г.”</t>
    </r>
  </si>
  <si>
    <t>Таблица 11.3. Промишлено производство на месо през 2018 година по стастически райони NUTS2</t>
  </si>
  <si>
    <r>
      <rPr>
        <b/>
        <i/>
        <sz val="8"/>
        <rFont val="Calibri"/>
        <family val="2"/>
        <charset val="204"/>
        <scheme val="minor"/>
      </rPr>
      <t>Източник:</t>
    </r>
    <r>
      <rPr>
        <i/>
        <sz val="8"/>
        <rFont val="Calibri"/>
        <family val="2"/>
        <charset val="204"/>
        <scheme val="minor"/>
      </rPr>
      <t xml:space="preserve"> МЗХГ, отдел “Агростатистика” – анкета “Дейност на кланиците за червено месо през 2018 г.”</t>
    </r>
  </si>
  <si>
    <t>Измене-ние на ''общо месо'' 2018/2017</t>
  </si>
  <si>
    <t>Общо месо - кланично тегло (тонове)</t>
  </si>
  <si>
    <t>в. това число месо от свине (тонове)</t>
  </si>
  <si>
    <t>Други свине (прасенца до 50 кг., бракувани свине-майки и нерези</t>
  </si>
  <si>
    <t xml:space="preserve">                     Общо говеда</t>
  </si>
  <si>
    <t xml:space="preserve">                 Общо свине</t>
  </si>
  <si>
    <t xml:space="preserve">                           Общо кози</t>
  </si>
  <si>
    <t>Телета и млади говеда</t>
  </si>
  <si>
    <r>
      <t>Източник</t>
    </r>
    <r>
      <rPr>
        <i/>
        <sz val="8"/>
        <color theme="1"/>
        <rFont val="Calibri"/>
        <family val="2"/>
        <charset val="204"/>
        <scheme val="minor"/>
      </rPr>
      <t xml:space="preserve">: МЗХГ, отдел “Агростатистика” – 
анкета  “Брой на селскостопанските животни в България към 01.11.2018“ 
и “Дейност на кланиците за червено месо през 2018 г.”
</t>
    </r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</si>
  <si>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“Агростатистика” – 
анкета “Дейност на кланиците за червено месо през 2018 г.”</t>
    </r>
  </si>
  <si>
    <t>* Предварителни данни за 2018 година за външната търговия на месо, карантия и преработени месни продукти по тарифните кодове на Митническата тарифа.</t>
  </si>
  <si>
    <t>2. Добиви от полски култури – реколта`2018</t>
  </si>
  <si>
    <t>Таблица 2.1. Площи, средни добиви и производство от полски култури – реколта`2018</t>
  </si>
  <si>
    <r>
      <t>Източник</t>
    </r>
    <r>
      <rPr>
        <i/>
        <sz val="8"/>
        <color theme="1"/>
        <rFont val="Calibri"/>
        <family val="2"/>
        <charset val="204"/>
      </rPr>
      <t>: МЗХГ, отдел “Агростатистика”, наблюдение</t>
    </r>
    <r>
      <rPr>
        <sz val="8"/>
        <color theme="1"/>
        <rFont val="Calibri"/>
        <family val="2"/>
        <charset val="204"/>
      </rPr>
      <t xml:space="preserve"> </t>
    </r>
    <r>
      <rPr>
        <i/>
        <sz val="8"/>
        <color theme="1"/>
        <rFont val="Calibri"/>
        <family val="2"/>
        <charset val="204"/>
      </rPr>
      <t>“Добиви от земеделски култури – реколта`2018”</t>
    </r>
  </si>
  <si>
    <t>Таблица 2.2. Наторени площи и проведени растителнозащитни мероприятия – реколта`2018</t>
  </si>
  <si>
    <t>Таблица 2.3. Реколтирани площи, производство и средни добиви от полски култури – реколта`2018, по статистически зони и райони</t>
  </si>
  <si>
    <r>
      <t>Източник</t>
    </r>
    <r>
      <rPr>
        <i/>
        <sz val="8"/>
        <color theme="1"/>
        <rFont val="Calibri"/>
        <family val="2"/>
        <charset val="204"/>
      </rPr>
      <t>: МЗХГ, отдел “Агростатистика”</t>
    </r>
    <r>
      <rPr>
        <sz val="8"/>
        <color theme="1"/>
        <rFont val="Calibri"/>
        <family val="2"/>
        <charset val="204"/>
      </rPr>
      <t xml:space="preserve">, </t>
    </r>
    <r>
      <rPr>
        <i/>
        <sz val="8"/>
        <color theme="1"/>
        <rFont val="Calibri"/>
        <family val="2"/>
        <charset val="204"/>
      </rPr>
      <t>наблюдение “Добиви от земеделски култури – реколта`2018”</t>
    </r>
  </si>
  <si>
    <t>6. Дейност на предприятията, преработващи плодове и зеленчуци в България през 2018 година</t>
  </si>
  <si>
    <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МЗХГ, отдел „Агростатистика“ – Наблюдение на предприятията, преработващи плодове и зеленчуци през 2018 г.</t>
    </r>
  </si>
  <si>
    <t xml:space="preserve">Таблица 6.2. Основни видове зеленчуци, преработени през 2018 г.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</si>
  <si>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8"/>
        <color theme="1"/>
        <rFont val="Calibri"/>
        <family val="2"/>
        <charset val="204"/>
        <scheme val="minor"/>
      </rP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„Агростатистика“ – Наблюдение на предприятията, преработващи плодове и зеленчуци през 2018 г.</t>
    </r>
  </si>
  <si>
    <t xml:space="preserve">Таблица 6.4. Готова продукция от плодове и зеленчуци, произведена през 2018 г.                                                                                                                  (хил. тонове)                                                                                                                                              </t>
  </si>
  <si>
    <t>Таблица 6.5. Реализация на готовата продукция през 2018 г.</t>
  </si>
  <si>
    <t>Фасул - зелен</t>
  </si>
  <si>
    <t>Грах - зелен</t>
  </si>
  <si>
    <t>Други зеленчуци</t>
  </si>
  <si>
    <t>Производство от площи, стопанисвани от предприятията</t>
  </si>
  <si>
    <t>Зеленчуци, преработени на ишлеме</t>
  </si>
  <si>
    <t>Начални запаси към 01.01.2018 г.</t>
  </si>
  <si>
    <t>Запаси към 31.12.2018 г.</t>
  </si>
  <si>
    <t>(хил. т.)</t>
  </si>
  <si>
    <t xml:space="preserve">От плодове </t>
  </si>
  <si>
    <t xml:space="preserve"> - на склад към 31.12.2018 г. и брак</t>
  </si>
  <si>
    <t>10. Дейност на млекопреработвателните предприятия в България през 2018 година</t>
  </si>
  <si>
    <t>Таблица 10.1. Декларирани количества преработено мляко през 2016, 2017 и 2018 г.</t>
  </si>
  <si>
    <t>Таблица 10.2. Юридически статут на млекопреработвателните предприятия през 2018 г.</t>
  </si>
  <si>
    <t>Таблица 10.6. Производство на млечни продукти в България през 2017 и 2018 г. и брой на производителите, осъществяващи производство през 2018 г.</t>
  </si>
  <si>
    <t xml:space="preserve">Таблица 10.7. Производство на основни млечни продукти през 2018 г. по статистически райони (NUTS 2) 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</si>
  <si>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“Агростатистика”, анкета “Дейност на млекопреработвателните предприятия в България през 2018 г.”</t>
    </r>
  </si>
  <si>
    <t xml:space="preserve">Таблица 10.8. Сравнение на производството на основни крайни продукти от млекопреработвателните предприятия през 2017 г. и 2018 г.
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</si>
  <si>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“Агростатистика”, анкета “Дейност на млекопреработвателните предприятия 
в България през 2018 г.”</t>
    </r>
  </si>
  <si>
    <r>
      <rPr>
        <b/>
        <sz val="9"/>
        <rFont val="Calibri"/>
        <family val="2"/>
        <charset val="204"/>
        <scheme val="minor"/>
      </rPr>
      <t>Измене-
ние
2018/2017</t>
    </r>
    <r>
      <rPr>
        <b/>
        <sz val="9"/>
        <color rgb="FFFF0000"/>
        <rFont val="Calibri"/>
        <family val="2"/>
        <charset val="204"/>
        <scheme val="minor"/>
      </rPr>
      <t xml:space="preserve">    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</si>
  <si>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“Агростатистика”, анкети “Дейност на млекопреработвателните предприятия в България"</t>
    </r>
  </si>
  <si>
    <r>
      <t>Таблица 10.4. Средно съдържание на млечни мазнини и млечни белтъчини в</t>
    </r>
    <r>
      <rPr>
        <b/>
        <sz val="10"/>
        <rFont val="Calibri"/>
        <family val="2"/>
        <charset val="204"/>
        <scheme val="minor"/>
      </rPr>
      <t xml:space="preserve"> суровото</t>
    </r>
    <r>
      <rPr>
        <b/>
        <sz val="10"/>
        <color rgb="FFFF0000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мляко, постъпило за преработка през 2018 г.</t>
    </r>
  </si>
  <si>
    <t>Изменение на общо мляко 2018/2017</t>
  </si>
  <si>
    <t>Производство 2018 г.</t>
  </si>
  <si>
    <t>Измене-ние на количес-твото
2018/2017</t>
  </si>
  <si>
    <t>Брой производи-тели</t>
  </si>
  <si>
    <t xml:space="preserve"> Производство 2018 г.  </t>
  </si>
  <si>
    <t>Изменение
2018/2017</t>
  </si>
  <si>
    <t>Таблица 2.3. Реколтирани площи, производство и средни добиви от полски култури – реколта`2018         по статистически зони и райони</t>
  </si>
  <si>
    <t xml:space="preserve">Таблица 1.1. Заетост на територията през 2018 г. по статистически райони                                    </t>
  </si>
  <si>
    <t>Таблица 1.2. Основна заетост на територията по 28 области през 2018 г.</t>
  </si>
  <si>
    <r>
      <t xml:space="preserve">Източник: МЗХГ,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 – анкета “Дейност на кланиците за бяло месо в България през 2018 г.”</t>
    </r>
  </si>
  <si>
    <t>Таблица 12.1. Дейност на кланиците за производство на бяло месо и субпродукти през 2018 г.</t>
  </si>
  <si>
    <t>12. Дейност на кланиците за бяло месо в България през 2018 година</t>
  </si>
  <si>
    <t>Заклани птици и зайци през 2018 г. (хил. броя)</t>
  </si>
  <si>
    <t>Изменение на  произведеното месо 
(вкл. субпродукти) 2018/2017 г.</t>
  </si>
  <si>
    <t>Таблица 12.2. Произведени директно в кланиците заготовки от птиче месо през 2018 година</t>
  </si>
  <si>
    <r>
      <rPr>
        <sz val="8"/>
        <color theme="1"/>
        <rFont val="Calibri"/>
        <family val="2"/>
        <charset val="204"/>
        <scheme val="minor"/>
      </rPr>
      <t>* </t>
    </r>
    <r>
      <rPr>
        <i/>
        <sz val="8"/>
        <color theme="1"/>
        <rFont val="Calibri"/>
        <family val="2"/>
        <charset val="204"/>
        <scheme val="minor"/>
      </rPr>
      <t>Птичи или заешки трупчета, с напълно извадени вътрешности и върнати само годните за консумация</t>
    </r>
  </si>
  <si>
    <r>
      <t xml:space="preserve">Източник: МЗХГ,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 – анкета “Дейност на кланиците за бяло месо в България през
 2018 г.”</t>
    </r>
  </si>
  <si>
    <r>
      <t xml:space="preserve">Източник: МЗХГ,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 – анкета “Дейност на кланиците за бя</t>
    </r>
    <r>
      <rPr>
        <b/>
        <i/>
        <sz val="8"/>
        <color theme="1"/>
        <rFont val="Calibri"/>
        <family val="2"/>
        <charset val="204"/>
        <scheme val="minor"/>
      </rPr>
      <t>л</t>
    </r>
    <r>
      <rPr>
        <i/>
        <sz val="8"/>
        <color theme="1"/>
        <rFont val="Calibri"/>
        <family val="2"/>
        <charset val="204"/>
        <scheme val="minor"/>
      </rPr>
      <t>о месо в България през 2018 г.”</t>
    </r>
  </si>
  <si>
    <t xml:space="preserve">       (NUTS2)</t>
  </si>
  <si>
    <t>Таблица 4.2. Реколтирани площи – реколта'2018, по статистически зони и статистически райони</t>
  </si>
  <si>
    <t>Таблица 4.6. Средни добиви – реколта'2018, по статистически зони и статистически райони</t>
  </si>
  <si>
    <t xml:space="preserve">Таблица 5.4. Производство на грозде по статистически райони и зони – реколта’2018   </t>
  </si>
  <si>
    <t xml:space="preserve">Таблица 5.6. Разпределение на произведеното грозде – реколта’2018                                                                                                                                         </t>
  </si>
  <si>
    <t xml:space="preserve">(тонове)          </t>
  </si>
  <si>
    <t>Таблица 6.1. Основни видове плодове, преработени през 2018 г.</t>
  </si>
  <si>
    <t>Таблица 7.8. Производство на мляко в страната за периода 01.11.2017 г. – 31.10.2018 г.</t>
  </si>
  <si>
    <t>Таблица 7.9. Реализация на животни (предадени в кланици, заклани в стопанствата и продадени на посредници) за периода 01.11.2017 г. – 31.10.2018 г.</t>
  </si>
  <si>
    <r>
      <t>Таблица 7.10. Разпределение на животните и стопанствата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2017 г. по райони</t>
    </r>
  </si>
  <si>
    <r>
      <t>Таблица 7.10.  Разпределение на животните и стопанствата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2018 г. по райони</t>
    </r>
  </si>
  <si>
    <r>
      <t>Таблица 8.1.  Основни видове птици в България към 31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декември 2018 г. по статистически райони (Nuts2)</t>
    </r>
  </si>
  <si>
    <t>Таблица 8.4. Производство на яйца през 2018 г. по статистически райони</t>
  </si>
  <si>
    <t>Таблица 10.3. Производство и реализация на мляко в България през 2018 година.</t>
  </si>
  <si>
    <t>Таблица 10.5. Преработено мляко по райони (NUTS2) през 2017 и 2018 година            (хил. литри)</t>
  </si>
  <si>
    <t xml:space="preserve">Таблица 12.3.  Дейност на кланиците за бяло месо през 2018 година по статистически райони                                                                                         (NUTS2)                                                                </t>
  </si>
  <si>
    <t xml:space="preserve">Таблица 12.4. Вътрешно потребление на птиче месо и субпродукти през 2018 година                                                        </t>
  </si>
  <si>
    <r>
      <t>Таблица 7.10. Разпределение на животните и стопанствата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2018 г. по райони                            (NUTS2) </t>
    </r>
  </si>
  <si>
    <t>(NUTS2)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</si>
</sst>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125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i/>
      <sz val="16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rgb="FF000000"/>
      <name val="Calibri"/>
      <family val="2"/>
      <charset val="204"/>
    </font>
    <font>
      <i/>
      <sz val="9"/>
      <color theme="1"/>
      <name val="Calibri"/>
      <family val="2"/>
      <charset val="204"/>
    </font>
    <font>
      <b/>
      <i/>
      <sz val="9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i/>
      <sz val="9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006600"/>
      <name val="Calibri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9"/>
      <name val="Times New Roman"/>
      <family val="1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7"/>
      <color theme="1"/>
      <name val="Times New Roman"/>
      <family val="1"/>
    </font>
    <font>
      <sz val="8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charset val="204"/>
    </font>
    <font>
      <b/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i/>
      <sz val="9"/>
      <color theme="1"/>
      <name val="Calibri"/>
      <family val="2"/>
    </font>
    <font>
      <i/>
      <sz val="9"/>
      <color rgb="FF000000"/>
      <name val="Calibri"/>
      <family val="2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9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9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vertAlign val="superscript"/>
      <sz val="10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i/>
      <sz val="8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i/>
      <sz val="8"/>
      <color rgb="FF000000"/>
      <name val="Calibri"/>
      <family val="2"/>
      <charset val="204"/>
    </font>
    <font>
      <i/>
      <sz val="8"/>
      <color rgb="FF000000"/>
      <name val="Calibri"/>
      <family val="2"/>
      <charset val="204"/>
    </font>
    <font>
      <b/>
      <i/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8"/>
      <name val="Times New Roman"/>
      <family val="1"/>
    </font>
    <font>
      <b/>
      <sz val="8"/>
      <color theme="1"/>
      <name val="Calibri"/>
      <family val="2"/>
      <charset val="204"/>
      <scheme val="minor"/>
    </font>
    <font>
      <vertAlign val="superscript"/>
      <sz val="8"/>
      <color theme="1"/>
      <name val="Calibri"/>
      <family val="2"/>
      <charset val="204"/>
      <scheme val="minor"/>
    </font>
    <font>
      <i/>
      <vertAlign val="superscript"/>
      <sz val="8"/>
      <color theme="1"/>
      <name val="Calibri"/>
      <family val="2"/>
      <charset val="204"/>
      <scheme val="minor"/>
    </font>
    <font>
      <b/>
      <vertAlign val="superscript"/>
      <sz val="9"/>
      <name val="Calibri"/>
      <family val="2"/>
      <charset val="204"/>
      <scheme val="minor"/>
    </font>
    <font>
      <vertAlign val="superscript"/>
      <sz val="9"/>
      <color rgb="FF00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rgb="FFD8E4BC"/>
        <bgColor indexed="64"/>
      </patternFill>
    </fill>
    <fill>
      <patternFill patternType="solid">
        <fgColor rgb="FFD8E4BC"/>
        <bgColor theme="4" tint="0.79998168889431442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66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/>
      <diagonal/>
    </border>
    <border>
      <left/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/>
      <top/>
      <bottom style="thin">
        <color theme="0" tint="-0.24994659260841701"/>
      </bottom>
      <diagonal/>
    </border>
    <border>
      <left style="double">
        <color indexed="64"/>
      </left>
      <right style="medium">
        <color rgb="FFFFFFFF"/>
      </right>
      <top style="double">
        <color indexed="64"/>
      </top>
      <bottom/>
      <diagonal/>
    </border>
    <border>
      <left style="medium">
        <color rgb="FFFFFFFF"/>
      </left>
      <right style="medium">
        <color rgb="FFFFFFFF"/>
      </right>
      <top style="double">
        <color indexed="64"/>
      </top>
      <bottom/>
      <diagonal/>
    </border>
    <border>
      <left style="medium">
        <color rgb="FFFFFFFF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39997558519241921"/>
      </left>
      <right/>
      <top style="double">
        <color indexed="64"/>
      </top>
      <bottom/>
      <diagonal/>
    </border>
    <border>
      <left style="thin">
        <color theme="6" tint="0.3999755851924192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double">
        <color theme="1"/>
      </right>
      <top/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double">
        <color indexed="64"/>
      </left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rgb="FFFFFFFF"/>
      </right>
      <top style="double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double">
        <color indexed="64"/>
      </top>
      <bottom style="thin">
        <color indexed="64"/>
      </bottom>
      <diagonal/>
    </border>
    <border>
      <left/>
      <right style="medium">
        <color rgb="FFFFFFFF"/>
      </right>
      <top style="double">
        <color indexed="64"/>
      </top>
      <bottom style="thin">
        <color indexed="64"/>
      </bottom>
      <diagonal/>
    </border>
    <border>
      <left style="medium">
        <color rgb="FFFFFFFF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double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theme="1"/>
      </top>
      <bottom/>
      <diagonal/>
    </border>
    <border>
      <left/>
      <right style="double">
        <color indexed="64"/>
      </right>
      <top style="thin">
        <color theme="1"/>
      </top>
      <bottom/>
      <diagonal/>
    </border>
  </borders>
  <cellStyleXfs count="5">
    <xf numFmtId="0" fontId="0" fillId="0" borderId="0"/>
    <xf numFmtId="0" fontId="35" fillId="0" borderId="0"/>
    <xf numFmtId="0" fontId="35" fillId="0" borderId="0"/>
    <xf numFmtId="9" fontId="36" fillId="0" borderId="0" applyFont="0" applyFill="0" applyBorder="0" applyAlignment="0" applyProtection="0"/>
    <xf numFmtId="0" fontId="38" fillId="0" borderId="0"/>
  </cellStyleXfs>
  <cellXfs count="2054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/>
    <xf numFmtId="0" fontId="0" fillId="0" borderId="0" xfId="0" applyBorder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26" fillId="0" borderId="0" xfId="0" applyFont="1" applyFill="1" applyBorder="1"/>
    <xf numFmtId="0" fontId="27" fillId="0" borderId="0" xfId="0" applyFont="1" applyFill="1" applyBorder="1"/>
    <xf numFmtId="0" fontId="26" fillId="2" borderId="0" xfId="0" applyFont="1" applyFill="1" applyBorder="1"/>
    <xf numFmtId="0" fontId="28" fillId="0" borderId="0" xfId="0" applyFont="1" applyFill="1" applyAlignment="1">
      <alignment vertical="center"/>
    </xf>
    <xf numFmtId="3" fontId="41" fillId="0" borderId="0" xfId="4" applyNumberFormat="1" applyFont="1" applyFill="1" applyBorder="1" applyAlignment="1">
      <alignment horizontal="right" vertical="center"/>
    </xf>
    <xf numFmtId="3" fontId="41" fillId="0" borderId="0" xfId="4" applyNumberFormat="1" applyFont="1" applyFill="1" applyBorder="1" applyAlignment="1">
      <alignment horizontal="right" vertical="center" wrapText="1"/>
    </xf>
    <xf numFmtId="3" fontId="41" fillId="3" borderId="0" xfId="4" applyNumberFormat="1" applyFont="1" applyFill="1" applyBorder="1" applyAlignment="1">
      <alignment horizontal="right" vertical="center"/>
    </xf>
    <xf numFmtId="3" fontId="41" fillId="3" borderId="0" xfId="4" applyNumberFormat="1" applyFont="1" applyFill="1" applyBorder="1" applyAlignment="1">
      <alignment horizontal="right" vertical="center" wrapText="1"/>
    </xf>
    <xf numFmtId="0" fontId="41" fillId="3" borderId="0" xfId="4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42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31" fillId="0" borderId="0" xfId="0" applyFont="1" applyAlignment="1">
      <alignment vertical="center" wrapText="1"/>
    </xf>
    <xf numFmtId="3" fontId="18" fillId="0" borderId="0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wrapText="1"/>
    </xf>
    <xf numFmtId="0" fontId="27" fillId="0" borderId="0" xfId="0" applyFont="1" applyFill="1"/>
    <xf numFmtId="0" fontId="26" fillId="0" borderId="0" xfId="0" applyFont="1" applyFill="1"/>
    <xf numFmtId="0" fontId="45" fillId="0" borderId="0" xfId="0" applyFont="1" applyAlignment="1">
      <alignment vertical="center"/>
    </xf>
    <xf numFmtId="0" fontId="26" fillId="0" borderId="0" xfId="0" applyFont="1" applyFill="1" applyBorder="1" applyAlignment="1">
      <alignment vertical="center"/>
    </xf>
    <xf numFmtId="0" fontId="31" fillId="0" borderId="0" xfId="0" applyFont="1"/>
    <xf numFmtId="0" fontId="26" fillId="0" borderId="0" xfId="0" applyFont="1" applyFill="1" applyAlignment="1">
      <alignment horizontal="left" vertical="center"/>
    </xf>
    <xf numFmtId="0" fontId="33" fillId="0" borderId="0" xfId="0" applyFont="1" applyAlignment="1">
      <alignment vertical="center"/>
    </xf>
    <xf numFmtId="0" fontId="31" fillId="0" borderId="0" xfId="0" applyFont="1" applyAlignment="1"/>
    <xf numFmtId="0" fontId="29" fillId="0" borderId="0" xfId="0" applyFont="1" applyFill="1" applyBorder="1" applyAlignment="1"/>
    <xf numFmtId="0" fontId="32" fillId="0" borderId="0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/>
    <xf numFmtId="0" fontId="31" fillId="0" borderId="0" xfId="0" applyFont="1" applyAlignment="1">
      <alignment vertical="center"/>
    </xf>
    <xf numFmtId="0" fontId="29" fillId="0" borderId="0" xfId="0" applyFont="1" applyFill="1"/>
    <xf numFmtId="0" fontId="26" fillId="0" borderId="0" xfId="0" applyFont="1" applyFill="1" applyAlignment="1">
      <alignment horizontal="left"/>
    </xf>
    <xf numFmtId="0" fontId="32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32" fillId="0" borderId="0" xfId="0" applyFont="1" applyAlignment="1">
      <alignment horizontal="right"/>
    </xf>
    <xf numFmtId="0" fontId="26" fillId="0" borderId="0" xfId="0" applyFont="1" applyFill="1" applyAlignment="1">
      <alignment vertical="center"/>
    </xf>
    <xf numFmtId="0" fontId="32" fillId="0" borderId="4" xfId="0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/>
    </xf>
    <xf numFmtId="0" fontId="27" fillId="0" borderId="0" xfId="0" applyFont="1" applyFill="1" applyAlignment="1">
      <alignment horizontal="right"/>
    </xf>
    <xf numFmtId="0" fontId="30" fillId="0" borderId="0" xfId="0" applyFont="1" applyFill="1" applyAlignment="1"/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/>
    </xf>
    <xf numFmtId="0" fontId="50" fillId="0" borderId="0" xfId="0" applyFont="1" applyAlignment="1">
      <alignment horizontal="left" vertical="top"/>
    </xf>
    <xf numFmtId="0" fontId="31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0" applyFont="1" applyFill="1" applyBorder="1"/>
    <xf numFmtId="0" fontId="31" fillId="0" borderId="0" xfId="0" applyFont="1" applyAlignment="1">
      <alignment vertical="top"/>
    </xf>
    <xf numFmtId="0" fontId="26" fillId="0" borderId="0" xfId="0" applyFont="1" applyFill="1" applyAlignment="1"/>
    <xf numFmtId="0" fontId="31" fillId="0" borderId="0" xfId="0" applyFont="1" applyAlignment="1">
      <alignment vertical="top" wrapText="1"/>
    </xf>
    <xf numFmtId="0" fontId="47" fillId="0" borderId="0" xfId="0" applyFont="1" applyFill="1"/>
    <xf numFmtId="0" fontId="51" fillId="0" borderId="0" xfId="0" applyFont="1" applyAlignment="1">
      <alignment vertical="center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wrapText="1"/>
    </xf>
    <xf numFmtId="0" fontId="52" fillId="0" borderId="0" xfId="0" applyFont="1" applyAlignment="1">
      <alignment vertical="center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5" fillId="0" borderId="0" xfId="0" applyFont="1" applyBorder="1" applyAlignment="1">
      <alignment vertical="center" wrapText="1"/>
    </xf>
    <xf numFmtId="164" fontId="31" fillId="0" borderId="0" xfId="0" applyNumberFormat="1" applyFont="1" applyFill="1" applyAlignment="1">
      <alignment horizontal="right" vertical="center"/>
    </xf>
    <xf numFmtId="0" fontId="31" fillId="0" borderId="0" xfId="0" applyFont="1" applyBorder="1"/>
    <xf numFmtId="0" fontId="18" fillId="0" borderId="0" xfId="0" applyFont="1" applyBorder="1" applyAlignment="1">
      <alignment horizontal="right" vertical="center"/>
    </xf>
    <xf numFmtId="0" fontId="31" fillId="0" borderId="0" xfId="0" applyFont="1" applyFill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54" fillId="0" borderId="0" xfId="0" applyFont="1" applyAlignment="1">
      <alignment horizontal="left" vertical="center" indent="3"/>
    </xf>
    <xf numFmtId="0" fontId="55" fillId="0" borderId="0" xfId="0" applyFont="1" applyAlignment="1">
      <alignment vertical="center"/>
    </xf>
    <xf numFmtId="0" fontId="29" fillId="0" borderId="0" xfId="0" applyFont="1" applyFill="1" applyBorder="1" applyAlignment="1">
      <alignment horizontal="left"/>
    </xf>
    <xf numFmtId="0" fontId="56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3" fontId="31" fillId="0" borderId="0" xfId="0" applyNumberFormat="1" applyFont="1" applyFill="1" applyAlignment="1">
      <alignment horizontal="right" vertical="center" wrapText="1"/>
    </xf>
    <xf numFmtId="164" fontId="31" fillId="0" borderId="0" xfId="0" applyNumberFormat="1" applyFont="1" applyFill="1" applyAlignment="1">
      <alignment horizontal="right" vertical="center" wrapText="1"/>
    </xf>
    <xf numFmtId="0" fontId="31" fillId="0" borderId="0" xfId="0" applyFont="1" applyFill="1" applyAlignment="1">
      <alignment horizontal="right" vertical="center" wrapText="1"/>
    </xf>
    <xf numFmtId="0" fontId="52" fillId="0" borderId="0" xfId="0" applyFont="1"/>
    <xf numFmtId="0" fontId="53" fillId="0" borderId="0" xfId="0" applyFont="1" applyFill="1" applyAlignment="1">
      <alignment vertical="center"/>
    </xf>
    <xf numFmtId="0" fontId="48" fillId="0" borderId="0" xfId="0" applyFont="1" applyBorder="1" applyAlignment="1">
      <alignment horizontal="left" vertical="center" wrapText="1"/>
    </xf>
    <xf numFmtId="9" fontId="32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45" fillId="0" borderId="0" xfId="0" applyFont="1" applyBorder="1" applyAlignment="1">
      <alignment vertical="center"/>
    </xf>
    <xf numFmtId="0" fontId="53" fillId="0" borderId="0" xfId="0" applyFont="1" applyFill="1" applyBorder="1"/>
    <xf numFmtId="0" fontId="50" fillId="0" borderId="0" xfId="0" applyFont="1" applyBorder="1" applyAlignment="1">
      <alignment vertical="center"/>
    </xf>
    <xf numFmtId="0" fontId="53" fillId="0" borderId="0" xfId="0" applyFont="1" applyFill="1"/>
    <xf numFmtId="0" fontId="58" fillId="0" borderId="0" xfId="0" applyFont="1"/>
    <xf numFmtId="3" fontId="53" fillId="0" borderId="0" xfId="0" applyNumberFormat="1" applyFont="1" applyFill="1" applyBorder="1"/>
    <xf numFmtId="0" fontId="53" fillId="0" borderId="0" xfId="0" applyFont="1" applyFill="1" applyBorder="1" applyAlignment="1">
      <alignment vertical="center"/>
    </xf>
    <xf numFmtId="0" fontId="57" fillId="0" borderId="0" xfId="0" applyFont="1" applyFill="1"/>
    <xf numFmtId="0" fontId="21" fillId="0" borderId="0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53" fillId="0" borderId="0" xfId="0" applyFont="1" applyFill="1" applyAlignment="1"/>
    <xf numFmtId="0" fontId="56" fillId="0" borderId="0" xfId="0" applyFont="1" applyBorder="1" applyAlignment="1">
      <alignment vertical="top" wrapText="1"/>
    </xf>
    <xf numFmtId="0" fontId="44" fillId="0" borderId="0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 wrapText="1"/>
    </xf>
    <xf numFmtId="164" fontId="33" fillId="0" borderId="0" xfId="3" applyNumberFormat="1" applyFont="1" applyFill="1" applyBorder="1" applyAlignment="1">
      <alignment horizontal="right" vertical="center" wrapText="1"/>
    </xf>
    <xf numFmtId="164" fontId="33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3" fontId="31" fillId="0" borderId="0" xfId="0" applyNumberFormat="1" applyFont="1" applyFill="1" applyBorder="1" applyAlignment="1">
      <alignment horizontal="right" vertical="center" wrapText="1"/>
    </xf>
    <xf numFmtId="164" fontId="34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right" vertical="center" wrapText="1"/>
    </xf>
    <xf numFmtId="3" fontId="33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 wrapText="1"/>
    </xf>
    <xf numFmtId="0" fontId="31" fillId="0" borderId="0" xfId="0" applyFont="1" applyFill="1"/>
    <xf numFmtId="0" fontId="32" fillId="0" borderId="0" xfId="0" applyFont="1" applyFill="1" applyBorder="1" applyAlignment="1">
      <alignment vertical="center"/>
    </xf>
    <xf numFmtId="10" fontId="31" fillId="0" borderId="0" xfId="0" applyNumberFormat="1" applyFont="1" applyFill="1" applyBorder="1" applyAlignment="1">
      <alignment vertical="center"/>
    </xf>
    <xf numFmtId="10" fontId="31" fillId="0" borderId="0" xfId="0" applyNumberFormat="1" applyFont="1" applyFill="1" applyAlignment="1">
      <alignment vertical="center"/>
    </xf>
    <xf numFmtId="0" fontId="32" fillId="0" borderId="0" xfId="0" applyFont="1" applyFill="1"/>
    <xf numFmtId="3" fontId="32" fillId="0" borderId="0" xfId="0" applyNumberFormat="1" applyFont="1" applyFill="1" applyBorder="1" applyAlignment="1">
      <alignment horizontal="center" vertical="center" wrapText="1"/>
    </xf>
    <xf numFmtId="9" fontId="32" fillId="0" borderId="0" xfId="0" applyNumberFormat="1" applyFont="1" applyFill="1" applyBorder="1" applyAlignment="1">
      <alignment horizontal="center" vertical="center"/>
    </xf>
    <xf numFmtId="3" fontId="60" fillId="0" borderId="0" xfId="0" applyNumberFormat="1" applyFont="1" applyFill="1" applyBorder="1" applyAlignment="1">
      <alignment vertical="center" wrapText="1"/>
    </xf>
    <xf numFmtId="164" fontId="32" fillId="0" borderId="0" xfId="0" applyNumberFormat="1" applyFont="1" applyFill="1" applyBorder="1" applyAlignment="1">
      <alignment vertical="center"/>
    </xf>
    <xf numFmtId="9" fontId="32" fillId="0" borderId="0" xfId="0" applyNumberFormat="1" applyFont="1" applyFill="1" applyBorder="1" applyAlignment="1">
      <alignment horizontal="right" vertical="center" wrapText="1"/>
    </xf>
    <xf numFmtId="0" fontId="32" fillId="0" borderId="0" xfId="0" applyFont="1" applyFill="1" applyBorder="1" applyAlignment="1">
      <alignment horizontal="right" vertical="center" wrapText="1"/>
    </xf>
    <xf numFmtId="164" fontId="32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horizontal="left" vertical="center" wrapText="1"/>
    </xf>
    <xf numFmtId="0" fontId="60" fillId="0" borderId="0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 wrapText="1"/>
    </xf>
    <xf numFmtId="9" fontId="32" fillId="0" borderId="0" xfId="0" applyNumberFormat="1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Alignment="1">
      <alignment wrapText="1"/>
    </xf>
    <xf numFmtId="166" fontId="31" fillId="0" borderId="0" xfId="0" applyNumberFormat="1" applyFont="1" applyFill="1" applyBorder="1" applyAlignment="1">
      <alignment horizontal="right" vertical="center" wrapText="1"/>
    </xf>
    <xf numFmtId="166" fontId="31" fillId="0" borderId="0" xfId="0" applyNumberFormat="1" applyFont="1" applyFill="1" applyBorder="1" applyAlignment="1">
      <alignment horizontal="right" vertical="center"/>
    </xf>
    <xf numFmtId="166" fontId="32" fillId="0" borderId="0" xfId="0" applyNumberFormat="1" applyFont="1" applyFill="1" applyBorder="1" applyAlignment="1">
      <alignment horizontal="right" vertical="center" wrapText="1"/>
    </xf>
    <xf numFmtId="166" fontId="32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indent="1"/>
    </xf>
    <xf numFmtId="0" fontId="27" fillId="0" borderId="0" xfId="0" applyFont="1" applyFill="1" applyAlignment="1">
      <alignment vertical="center"/>
    </xf>
    <xf numFmtId="0" fontId="31" fillId="0" borderId="0" xfId="0" applyFont="1" applyAlignment="1">
      <alignment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9" fontId="32" fillId="0" borderId="0" xfId="0" applyNumberFormat="1" applyFont="1" applyFill="1" applyBorder="1" applyAlignment="1">
      <alignment vertical="center"/>
    </xf>
    <xf numFmtId="9" fontId="32" fillId="0" borderId="0" xfId="0" applyNumberFormat="1" applyFont="1" applyFill="1" applyBorder="1" applyAlignment="1">
      <alignment horizontal="right" vertical="center"/>
    </xf>
    <xf numFmtId="2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right" vertical="center"/>
    </xf>
    <xf numFmtId="164" fontId="45" fillId="0" borderId="0" xfId="3" applyNumberFormat="1" applyFont="1" applyFill="1" applyBorder="1" applyAlignment="1">
      <alignment horizontal="right" vertical="center"/>
    </xf>
    <xf numFmtId="164" fontId="31" fillId="0" borderId="0" xfId="3" applyNumberFormat="1" applyFont="1" applyFill="1" applyBorder="1" applyAlignment="1">
      <alignment vertical="center"/>
    </xf>
    <xf numFmtId="164" fontId="31" fillId="0" borderId="0" xfId="3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45" fillId="0" borderId="0" xfId="0" applyFont="1" applyFill="1" applyBorder="1" applyAlignment="1">
      <alignment horizontal="right" vertical="center" wrapText="1"/>
    </xf>
    <xf numFmtId="164" fontId="32" fillId="0" borderId="0" xfId="0" applyNumberFormat="1" applyFont="1" applyFill="1" applyBorder="1" applyAlignment="1">
      <alignment horizontal="right" vertical="center" wrapText="1"/>
    </xf>
    <xf numFmtId="164" fontId="31" fillId="0" borderId="0" xfId="0" applyNumberFormat="1" applyFont="1" applyFill="1" applyBorder="1" applyAlignment="1">
      <alignment horizontal="right" vertical="center" wrapText="1"/>
    </xf>
    <xf numFmtId="164" fontId="32" fillId="0" borderId="0" xfId="0" applyNumberFormat="1" applyFont="1" applyFill="1" applyBorder="1" applyAlignment="1">
      <alignment vertical="center" wrapText="1"/>
    </xf>
    <xf numFmtId="164" fontId="45" fillId="0" borderId="0" xfId="0" applyNumberFormat="1" applyFont="1" applyFill="1" applyBorder="1" applyAlignment="1">
      <alignment vertical="center" wrapText="1"/>
    </xf>
    <xf numFmtId="164" fontId="31" fillId="0" borderId="0" xfId="0" applyNumberFormat="1" applyFont="1" applyFill="1" applyBorder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right" vertical="center"/>
    </xf>
    <xf numFmtId="0" fontId="63" fillId="0" borderId="0" xfId="0" applyFont="1" applyBorder="1" applyAlignment="1">
      <alignment vertical="center"/>
    </xf>
    <xf numFmtId="0" fontId="65" fillId="0" borderId="0" xfId="0" applyFont="1" applyFill="1" applyBorder="1"/>
    <xf numFmtId="0" fontId="65" fillId="0" borderId="0" xfId="0" applyFont="1" applyFill="1"/>
    <xf numFmtId="0" fontId="66" fillId="0" borderId="0" xfId="0" applyFont="1" applyFill="1" applyBorder="1"/>
    <xf numFmtId="0" fontId="12" fillId="0" borderId="0" xfId="0" applyFont="1" applyAlignment="1">
      <alignment vertical="center"/>
    </xf>
    <xf numFmtId="0" fontId="64" fillId="0" borderId="0" xfId="0" applyFont="1" applyBorder="1" applyAlignment="1">
      <alignment horizontal="left" vertical="top" wrapText="1"/>
    </xf>
    <xf numFmtId="0" fontId="69" fillId="5" borderId="11" xfId="0" applyFont="1" applyFill="1" applyBorder="1" applyAlignment="1">
      <alignment horizontal="center" vertical="center" wrapText="1"/>
    </xf>
    <xf numFmtId="3" fontId="70" fillId="3" borderId="0" xfId="0" applyNumberFormat="1" applyFont="1" applyFill="1" applyAlignment="1">
      <alignment horizontal="right" vertical="center"/>
    </xf>
    <xf numFmtId="0" fontId="70" fillId="3" borderId="0" xfId="0" applyFont="1" applyFill="1" applyAlignment="1">
      <alignment horizontal="right" vertical="center"/>
    </xf>
    <xf numFmtId="3" fontId="75" fillId="3" borderId="0" xfId="0" applyNumberFormat="1" applyFont="1" applyFill="1" applyAlignment="1">
      <alignment horizontal="right" vertical="center"/>
    </xf>
    <xf numFmtId="0" fontId="75" fillId="3" borderId="0" xfId="0" applyFont="1" applyFill="1" applyAlignment="1">
      <alignment horizontal="right" vertical="center"/>
    </xf>
    <xf numFmtId="0" fontId="69" fillId="5" borderId="27" xfId="0" applyFont="1" applyFill="1" applyBorder="1" applyAlignment="1">
      <alignment horizontal="center" vertical="center" wrapText="1"/>
    </xf>
    <xf numFmtId="0" fontId="71" fillId="3" borderId="28" xfId="0" applyFont="1" applyFill="1" applyBorder="1" applyAlignment="1">
      <alignment horizontal="right" vertical="center"/>
    </xf>
    <xf numFmtId="0" fontId="70" fillId="3" borderId="30" xfId="0" applyFont="1" applyFill="1" applyBorder="1" applyAlignment="1">
      <alignment vertical="center" wrapText="1"/>
    </xf>
    <xf numFmtId="0" fontId="75" fillId="3" borderId="30" xfId="0" applyFont="1" applyFill="1" applyBorder="1" applyAlignment="1">
      <alignment horizontal="left" vertical="center" wrapText="1" indent="3"/>
    </xf>
    <xf numFmtId="9" fontId="8" fillId="3" borderId="0" xfId="0" applyNumberFormat="1" applyFont="1" applyFill="1" applyBorder="1" applyAlignment="1">
      <alignment horizontal="right" vertical="center"/>
    </xf>
    <xf numFmtId="9" fontId="71" fillId="0" borderId="0" xfId="0" applyNumberFormat="1" applyFont="1" applyAlignment="1">
      <alignment horizontal="right" vertical="center" wrapText="1" indent="1"/>
    </xf>
    <xf numFmtId="9" fontId="78" fillId="0" borderId="0" xfId="0" applyNumberFormat="1" applyFont="1" applyBorder="1" applyAlignment="1">
      <alignment horizontal="right" vertical="center" wrapText="1"/>
    </xf>
    <xf numFmtId="9" fontId="71" fillId="0" borderId="31" xfId="0" applyNumberFormat="1" applyFont="1" applyBorder="1" applyAlignment="1">
      <alignment horizontal="right" vertical="center" wrapText="1" indent="1"/>
    </xf>
    <xf numFmtId="0" fontId="58" fillId="0" borderId="0" xfId="0" applyFont="1" applyBorder="1"/>
    <xf numFmtId="0" fontId="75" fillId="7" borderId="30" xfId="0" applyFont="1" applyFill="1" applyBorder="1" applyAlignment="1">
      <alignment vertical="center" wrapText="1"/>
    </xf>
    <xf numFmtId="3" fontId="75" fillId="7" borderId="0" xfId="0" applyNumberFormat="1" applyFont="1" applyFill="1" applyAlignment="1">
      <alignment horizontal="right" vertical="center"/>
    </xf>
    <xf numFmtId="9" fontId="78" fillId="7" borderId="0" xfId="0" applyNumberFormat="1" applyFont="1" applyFill="1" applyBorder="1" applyAlignment="1">
      <alignment horizontal="right" vertical="center" wrapText="1"/>
    </xf>
    <xf numFmtId="9" fontId="71" fillId="7" borderId="0" xfId="0" applyNumberFormat="1" applyFont="1" applyFill="1" applyAlignment="1">
      <alignment horizontal="right" vertical="center" wrapText="1" indent="1"/>
    </xf>
    <xf numFmtId="9" fontId="71" fillId="7" borderId="31" xfId="0" applyNumberFormat="1" applyFont="1" applyFill="1" applyBorder="1" applyAlignment="1">
      <alignment horizontal="right" vertical="center" wrapText="1" indent="1"/>
    </xf>
    <xf numFmtId="0" fontId="70" fillId="7" borderId="30" xfId="0" applyFont="1" applyFill="1" applyBorder="1" applyAlignment="1">
      <alignment vertical="center" wrapText="1"/>
    </xf>
    <xf numFmtId="3" fontId="70" fillId="7" borderId="0" xfId="0" applyNumberFormat="1" applyFont="1" applyFill="1" applyAlignment="1">
      <alignment horizontal="right" vertical="center"/>
    </xf>
    <xf numFmtId="0" fontId="70" fillId="7" borderId="0" xfId="0" applyFont="1" applyFill="1" applyAlignment="1">
      <alignment horizontal="right" vertical="center"/>
    </xf>
    <xf numFmtId="0" fontId="71" fillId="7" borderId="28" xfId="0" applyFont="1" applyFill="1" applyBorder="1" applyAlignment="1">
      <alignment horizontal="right" vertical="center"/>
    </xf>
    <xf numFmtId="0" fontId="75" fillId="7" borderId="30" xfId="0" applyFont="1" applyFill="1" applyBorder="1" applyAlignment="1">
      <alignment horizontal="left" vertical="center" wrapText="1" indent="3"/>
    </xf>
    <xf numFmtId="0" fontId="70" fillId="7" borderId="0" xfId="0" applyFont="1" applyFill="1" applyAlignment="1">
      <alignment horizontal="right" vertical="center" wrapText="1"/>
    </xf>
    <xf numFmtId="3" fontId="19" fillId="7" borderId="0" xfId="0" applyNumberFormat="1" applyFont="1" applyFill="1" applyBorder="1" applyAlignment="1">
      <alignment vertical="center"/>
    </xf>
    <xf numFmtId="3" fontId="17" fillId="7" borderId="0" xfId="0" applyNumberFormat="1" applyFont="1" applyFill="1" applyBorder="1" applyAlignment="1">
      <alignment vertical="center"/>
    </xf>
    <xf numFmtId="3" fontId="17" fillId="7" borderId="0" xfId="0" applyNumberFormat="1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 wrapText="1"/>
    </xf>
    <xf numFmtId="3" fontId="18" fillId="7" borderId="0" xfId="0" applyNumberFormat="1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/>
    </xf>
    <xf numFmtId="3" fontId="72" fillId="7" borderId="20" xfId="0" applyNumberFormat="1" applyFont="1" applyFill="1" applyBorder="1" applyAlignment="1">
      <alignment horizontal="right" vertical="center"/>
    </xf>
    <xf numFmtId="0" fontId="80" fillId="0" borderId="0" xfId="0" applyFont="1" applyFill="1" applyBorder="1"/>
    <xf numFmtId="0" fontId="79" fillId="0" borderId="0" xfId="0" applyFont="1" applyAlignment="1">
      <alignment vertical="center"/>
    </xf>
    <xf numFmtId="0" fontId="70" fillId="5" borderId="0" xfId="0" applyFont="1" applyFill="1" applyBorder="1" applyAlignment="1">
      <alignment horizontal="center" vertical="center"/>
    </xf>
    <xf numFmtId="3" fontId="72" fillId="2" borderId="0" xfId="0" applyNumberFormat="1" applyFont="1" applyFill="1" applyBorder="1"/>
    <xf numFmtId="3" fontId="72" fillId="2" borderId="0" xfId="0" applyNumberFormat="1" applyFont="1" applyFill="1" applyBorder="1" applyAlignment="1">
      <alignment horizontal="right" vertical="center"/>
    </xf>
    <xf numFmtId="3" fontId="72" fillId="2" borderId="0" xfId="0" applyNumberFormat="1" applyFont="1" applyFill="1" applyBorder="1" applyAlignment="1">
      <alignment horizontal="right"/>
    </xf>
    <xf numFmtId="3" fontId="70" fillId="5" borderId="0" xfId="0" applyNumberFormat="1" applyFont="1" applyFill="1" applyBorder="1"/>
    <xf numFmtId="3" fontId="70" fillId="5" borderId="0" xfId="0" applyNumberFormat="1" applyFont="1" applyFill="1" applyBorder="1" applyAlignment="1">
      <alignment horizontal="right"/>
    </xf>
    <xf numFmtId="3" fontId="70" fillId="2" borderId="0" xfId="0" applyNumberFormat="1" applyFont="1" applyFill="1" applyBorder="1"/>
    <xf numFmtId="3" fontId="70" fillId="2" borderId="0" xfId="0" applyNumberFormat="1" applyFont="1" applyFill="1" applyBorder="1" applyAlignment="1">
      <alignment horizontal="right"/>
    </xf>
    <xf numFmtId="49" fontId="71" fillId="5" borderId="0" xfId="0" applyNumberFormat="1" applyFont="1" applyFill="1" applyBorder="1" applyAlignment="1">
      <alignment horizontal="right"/>
    </xf>
    <xf numFmtId="49" fontId="71" fillId="2" borderId="0" xfId="0" applyNumberFormat="1" applyFont="1" applyFill="1" applyBorder="1" applyAlignment="1">
      <alignment horizontal="right"/>
    </xf>
    <xf numFmtId="3" fontId="71" fillId="5" borderId="0" xfId="0" applyNumberFormat="1" applyFont="1" applyFill="1" applyBorder="1"/>
    <xf numFmtId="3" fontId="71" fillId="5" borderId="0" xfId="0" applyNumberFormat="1" applyFont="1" applyFill="1" applyBorder="1" applyAlignment="1">
      <alignment horizontal="right"/>
    </xf>
    <xf numFmtId="3" fontId="69" fillId="2" borderId="0" xfId="0" applyNumberFormat="1" applyFont="1" applyFill="1" applyBorder="1"/>
    <xf numFmtId="3" fontId="69" fillId="2" borderId="0" xfId="0" applyNumberFormat="1" applyFont="1" applyFill="1" applyBorder="1" applyAlignment="1">
      <alignment horizontal="right" vertical="center"/>
    </xf>
    <xf numFmtId="3" fontId="69" fillId="2" borderId="0" xfId="0" applyNumberFormat="1" applyFont="1" applyFill="1" applyBorder="1" applyAlignment="1">
      <alignment horizontal="right"/>
    </xf>
    <xf numFmtId="49" fontId="69" fillId="2" borderId="0" xfId="0" applyNumberFormat="1" applyFont="1" applyFill="1" applyBorder="1" applyAlignment="1">
      <alignment horizontal="right"/>
    </xf>
    <xf numFmtId="3" fontId="71" fillId="2" borderId="0" xfId="0" applyNumberFormat="1" applyFont="1" applyFill="1" applyBorder="1" applyAlignment="1">
      <alignment horizontal="right"/>
    </xf>
    <xf numFmtId="3" fontId="72" fillId="5" borderId="0" xfId="0" applyNumberFormat="1" applyFont="1" applyFill="1" applyBorder="1"/>
    <xf numFmtId="3" fontId="72" fillId="5" borderId="0" xfId="0" applyNumberFormat="1" applyFont="1" applyFill="1" applyBorder="1" applyAlignment="1">
      <alignment horizontal="right" vertical="center"/>
    </xf>
    <xf numFmtId="3" fontId="72" fillId="5" borderId="0" xfId="0" applyNumberFormat="1" applyFont="1" applyFill="1" applyBorder="1" applyAlignment="1">
      <alignment horizontal="right"/>
    </xf>
    <xf numFmtId="3" fontId="71" fillId="2" borderId="0" xfId="0" applyNumberFormat="1" applyFont="1" applyFill="1" applyBorder="1"/>
    <xf numFmtId="3" fontId="71" fillId="2" borderId="2" xfId="0" applyNumberFormat="1" applyFont="1" applyFill="1" applyBorder="1"/>
    <xf numFmtId="3" fontId="71" fillId="2" borderId="2" xfId="0" applyNumberFormat="1" applyFont="1" applyFill="1" applyBorder="1" applyAlignment="1">
      <alignment horizontal="right"/>
    </xf>
    <xf numFmtId="3" fontId="71" fillId="5" borderId="1" xfId="0" applyNumberFormat="1" applyFont="1" applyFill="1" applyBorder="1"/>
    <xf numFmtId="3" fontId="71" fillId="5" borderId="1" xfId="0" applyNumberFormat="1" applyFont="1" applyFill="1" applyBorder="1" applyAlignment="1">
      <alignment horizontal="right"/>
    </xf>
    <xf numFmtId="3" fontId="81" fillId="0" borderId="6" xfId="0" applyNumberFormat="1" applyFont="1" applyFill="1" applyBorder="1"/>
    <xf numFmtId="3" fontId="7" fillId="0" borderId="0" xfId="0" applyNumberFormat="1" applyFont="1" applyFill="1" applyBorder="1"/>
    <xf numFmtId="3" fontId="7" fillId="0" borderId="5" xfId="0" applyNumberFormat="1" applyFont="1" applyFill="1" applyBorder="1"/>
    <xf numFmtId="3" fontId="3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3" fontId="7" fillId="7" borderId="0" xfId="0" applyNumberFormat="1" applyFont="1" applyFill="1" applyBorder="1"/>
    <xf numFmtId="3" fontId="7" fillId="7" borderId="0" xfId="0" applyNumberFormat="1" applyFont="1" applyFill="1" applyBorder="1" applyAlignment="1">
      <alignment horizontal="right"/>
    </xf>
    <xf numFmtId="0" fontId="70" fillId="5" borderId="35" xfId="0" applyFont="1" applyFill="1" applyBorder="1" applyAlignment="1">
      <alignment vertical="center" wrapText="1"/>
    </xf>
    <xf numFmtId="0" fontId="70" fillId="5" borderId="31" xfId="0" applyFont="1" applyFill="1" applyBorder="1" applyAlignment="1">
      <alignment horizontal="right" vertical="center"/>
    </xf>
    <xf numFmtId="0" fontId="70" fillId="2" borderId="35" xfId="0" applyFont="1" applyFill="1" applyBorder="1" applyAlignment="1">
      <alignment horizontal="left" vertical="center" wrapText="1"/>
    </xf>
    <xf numFmtId="0" fontId="70" fillId="2" borderId="0" xfId="0" applyFont="1" applyFill="1" applyBorder="1" applyAlignment="1">
      <alignment horizontal="center" vertical="center"/>
    </xf>
    <xf numFmtId="0" fontId="70" fillId="2" borderId="31" xfId="0" applyFont="1" applyFill="1" applyBorder="1" applyAlignment="1">
      <alignment horizontal="right" vertical="center"/>
    </xf>
    <xf numFmtId="0" fontId="72" fillId="2" borderId="35" xfId="0" applyFont="1" applyFill="1" applyBorder="1" applyAlignment="1">
      <alignment wrapText="1"/>
    </xf>
    <xf numFmtId="3" fontId="72" fillId="2" borderId="31" xfId="0" applyNumberFormat="1" applyFont="1" applyFill="1" applyBorder="1" applyAlignment="1">
      <alignment horizontal="right"/>
    </xf>
    <xf numFmtId="0" fontId="70" fillId="5" borderId="35" xfId="0" applyFont="1" applyFill="1" applyBorder="1" applyAlignment="1">
      <alignment wrapText="1"/>
    </xf>
    <xf numFmtId="3" fontId="70" fillId="5" borderId="31" xfId="0" applyNumberFormat="1" applyFont="1" applyFill="1" applyBorder="1" applyAlignment="1">
      <alignment horizontal="right"/>
    </xf>
    <xf numFmtId="0" fontId="70" fillId="2" borderId="35" xfId="0" applyFont="1" applyFill="1" applyBorder="1" applyAlignment="1">
      <alignment wrapText="1"/>
    </xf>
    <xf numFmtId="3" fontId="70" fillId="2" borderId="31" xfId="0" applyNumberFormat="1" applyFont="1" applyFill="1" applyBorder="1" applyAlignment="1">
      <alignment horizontal="right"/>
    </xf>
    <xf numFmtId="0" fontId="71" fillId="5" borderId="35" xfId="0" applyFont="1" applyFill="1" applyBorder="1" applyAlignment="1">
      <alignment wrapText="1"/>
    </xf>
    <xf numFmtId="3" fontId="71" fillId="5" borderId="31" xfId="0" applyNumberFormat="1" applyFont="1" applyFill="1" applyBorder="1" applyAlignment="1">
      <alignment horizontal="right"/>
    </xf>
    <xf numFmtId="0" fontId="69" fillId="2" borderId="35" xfId="0" applyFont="1" applyFill="1" applyBorder="1" applyAlignment="1">
      <alignment wrapText="1"/>
    </xf>
    <xf numFmtId="3" fontId="69" fillId="2" borderId="31" xfId="0" applyNumberFormat="1" applyFont="1" applyFill="1" applyBorder="1" applyAlignment="1">
      <alignment horizontal="right"/>
    </xf>
    <xf numFmtId="0" fontId="71" fillId="2" borderId="35" xfId="0" applyFont="1" applyFill="1" applyBorder="1" applyAlignment="1">
      <alignment wrapText="1"/>
    </xf>
    <xf numFmtId="3" fontId="71" fillId="2" borderId="31" xfId="0" applyNumberFormat="1" applyFont="1" applyFill="1" applyBorder="1" applyAlignment="1">
      <alignment horizontal="right"/>
    </xf>
    <xf numFmtId="0" fontId="72" fillId="5" borderId="35" xfId="0" applyFont="1" applyFill="1" applyBorder="1" applyAlignment="1">
      <alignment wrapText="1"/>
    </xf>
    <xf numFmtId="3" fontId="72" fillId="5" borderId="31" xfId="0" applyNumberFormat="1" applyFont="1" applyFill="1" applyBorder="1" applyAlignment="1">
      <alignment horizontal="right"/>
    </xf>
    <xf numFmtId="0" fontId="71" fillId="5" borderId="39" xfId="0" applyFont="1" applyFill="1" applyBorder="1" applyAlignment="1">
      <alignment wrapText="1"/>
    </xf>
    <xf numFmtId="3" fontId="71" fillId="5" borderId="40" xfId="0" applyNumberFormat="1" applyFont="1" applyFill="1" applyBorder="1" applyAlignment="1">
      <alignment horizontal="right"/>
    </xf>
    <xf numFmtId="0" fontId="71" fillId="2" borderId="41" xfId="0" applyFont="1" applyFill="1" applyBorder="1" applyAlignment="1">
      <alignment wrapText="1"/>
    </xf>
    <xf numFmtId="3" fontId="71" fillId="2" borderId="42" xfId="0" applyNumberFormat="1" applyFont="1" applyFill="1" applyBorder="1" applyAlignment="1">
      <alignment horizontal="right"/>
    </xf>
    <xf numFmtId="0" fontId="81" fillId="0" borderId="44" xfId="0" applyFont="1" applyFill="1" applyBorder="1" applyAlignment="1">
      <alignment wrapText="1"/>
    </xf>
    <xf numFmtId="3" fontId="81" fillId="0" borderId="45" xfId="0" applyNumberFormat="1" applyFont="1" applyFill="1" applyBorder="1"/>
    <xf numFmtId="0" fontId="7" fillId="0" borderId="35" xfId="0" applyFont="1" applyFill="1" applyBorder="1" applyAlignment="1">
      <alignment wrapText="1"/>
    </xf>
    <xf numFmtId="3" fontId="7" fillId="0" borderId="31" xfId="0" applyNumberFormat="1" applyFont="1" applyFill="1" applyBorder="1"/>
    <xf numFmtId="0" fontId="7" fillId="0" borderId="46" xfId="0" applyFont="1" applyFill="1" applyBorder="1" applyAlignment="1">
      <alignment wrapText="1"/>
    </xf>
    <xf numFmtId="3" fontId="7" fillId="0" borderId="43" xfId="0" applyNumberFormat="1" applyFont="1" applyFill="1" applyBorder="1"/>
    <xf numFmtId="0" fontId="7" fillId="0" borderId="35" xfId="0" applyFont="1" applyFill="1" applyBorder="1"/>
    <xf numFmtId="3" fontId="7" fillId="0" borderId="35" xfId="0" applyNumberFormat="1" applyFont="1" applyFill="1" applyBorder="1" applyAlignment="1">
      <alignment horizontal="left" vertical="center"/>
    </xf>
    <xf numFmtId="164" fontId="7" fillId="0" borderId="31" xfId="0" applyNumberFormat="1" applyFont="1" applyFill="1" applyBorder="1"/>
    <xf numFmtId="3" fontId="7" fillId="7" borderId="35" xfId="0" applyNumberFormat="1" applyFont="1" applyFill="1" applyBorder="1" applyAlignment="1">
      <alignment horizontal="left" vertical="center"/>
    </xf>
    <xf numFmtId="164" fontId="7" fillId="7" borderId="31" xfId="0" applyNumberFormat="1" applyFont="1" applyFill="1" applyBorder="1"/>
    <xf numFmtId="0" fontId="7" fillId="0" borderId="35" xfId="0" applyFont="1" applyFill="1" applyBorder="1" applyAlignment="1">
      <alignment horizontal="left" vertical="center"/>
    </xf>
    <xf numFmtId="3" fontId="7" fillId="7" borderId="35" xfId="0" applyNumberFormat="1" applyFont="1" applyFill="1" applyBorder="1" applyAlignment="1">
      <alignment horizontal="left" vertical="center" wrapText="1"/>
    </xf>
    <xf numFmtId="0" fontId="7" fillId="7" borderId="35" xfId="0" applyFont="1" applyFill="1" applyBorder="1" applyAlignment="1">
      <alignment horizontal="left" vertical="center"/>
    </xf>
    <xf numFmtId="3" fontId="7" fillId="0" borderId="35" xfId="0" applyNumberFormat="1" applyFont="1" applyFill="1" applyBorder="1" applyAlignment="1">
      <alignment horizontal="left" vertical="center" wrapText="1"/>
    </xf>
    <xf numFmtId="3" fontId="7" fillId="0" borderId="34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Fill="1" applyBorder="1"/>
    <xf numFmtId="3" fontId="7" fillId="0" borderId="9" xfId="0" applyNumberFormat="1" applyFont="1" applyFill="1" applyBorder="1" applyAlignment="1">
      <alignment horizontal="right"/>
    </xf>
    <xf numFmtId="164" fontId="7" fillId="0" borderId="20" xfId="0" applyNumberFormat="1" applyFont="1" applyFill="1" applyBorder="1"/>
    <xf numFmtId="164" fontId="7" fillId="0" borderId="31" xfId="0" applyNumberFormat="1" applyFont="1" applyFill="1" applyBorder="1" applyAlignment="1">
      <alignment horizontal="right"/>
    </xf>
    <xf numFmtId="3" fontId="81" fillId="0" borderId="34" xfId="0" applyNumberFormat="1" applyFont="1" applyFill="1" applyBorder="1" applyAlignment="1">
      <alignment horizontal="left" vertical="center" wrapText="1"/>
    </xf>
    <xf numFmtId="3" fontId="81" fillId="0" borderId="9" xfId="0" applyNumberFormat="1" applyFont="1" applyFill="1" applyBorder="1"/>
    <xf numFmtId="3" fontId="81" fillId="0" borderId="9" xfId="0" applyNumberFormat="1" applyFont="1" applyFill="1" applyBorder="1" applyAlignment="1">
      <alignment horizontal="right"/>
    </xf>
    <xf numFmtId="164" fontId="81" fillId="0" borderId="20" xfId="0" applyNumberFormat="1" applyFont="1" applyFill="1" applyBorder="1"/>
    <xf numFmtId="3" fontId="7" fillId="7" borderId="34" xfId="0" applyNumberFormat="1" applyFont="1" applyFill="1" applyBorder="1" applyAlignment="1">
      <alignment horizontal="left" vertical="center" wrapText="1"/>
    </xf>
    <xf numFmtId="3" fontId="7" fillId="7" borderId="9" xfId="0" applyNumberFormat="1" applyFont="1" applyFill="1" applyBorder="1"/>
    <xf numFmtId="3" fontId="7" fillId="7" borderId="9" xfId="0" applyNumberFormat="1" applyFont="1" applyFill="1" applyBorder="1" applyAlignment="1">
      <alignment horizontal="right"/>
    </xf>
    <xf numFmtId="164" fontId="7" fillId="7" borderId="20" xfId="0" applyNumberFormat="1" applyFont="1" applyFill="1" applyBorder="1"/>
    <xf numFmtId="0" fontId="31" fillId="0" borderId="0" xfId="0" applyFont="1" applyAlignment="1">
      <alignment vertical="center" wrapText="1"/>
    </xf>
    <xf numFmtId="0" fontId="45" fillId="0" borderId="0" xfId="0" applyFont="1" applyBorder="1" applyAlignment="1">
      <alignment vertical="center"/>
    </xf>
    <xf numFmtId="0" fontId="66" fillId="0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72" fillId="5" borderId="0" xfId="0" applyFont="1" applyFill="1" applyBorder="1" applyAlignment="1">
      <alignment horizontal="center" vertical="center" wrapText="1"/>
    </xf>
    <xf numFmtId="0" fontId="72" fillId="5" borderId="33" xfId="0" applyFont="1" applyFill="1" applyBorder="1" applyAlignment="1">
      <alignment horizontal="center" vertical="center" wrapText="1"/>
    </xf>
    <xf numFmtId="0" fontId="81" fillId="5" borderId="10" xfId="0" applyFont="1" applyFill="1" applyBorder="1" applyAlignment="1">
      <alignment horizontal="center" vertical="center" wrapText="1"/>
    </xf>
    <xf numFmtId="0" fontId="81" fillId="5" borderId="32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vertical="center" wrapText="1"/>
    </xf>
    <xf numFmtId="0" fontId="81" fillId="0" borderId="35" xfId="0" applyFont="1" applyFill="1" applyBorder="1" applyAlignment="1">
      <alignment horizontal="left" wrapText="1"/>
    </xf>
    <xf numFmtId="0" fontId="81" fillId="0" borderId="35" xfId="0" applyFont="1" applyFill="1" applyBorder="1" applyAlignment="1">
      <alignment wrapText="1"/>
    </xf>
    <xf numFmtId="3" fontId="81" fillId="0" borderId="0" xfId="0" applyNumberFormat="1" applyFont="1" applyFill="1" applyBorder="1"/>
    <xf numFmtId="3" fontId="81" fillId="0" borderId="31" xfId="0" applyNumberFormat="1" applyFont="1" applyFill="1" applyBorder="1"/>
    <xf numFmtId="0" fontId="7" fillId="0" borderId="44" xfId="0" applyFont="1" applyFill="1" applyBorder="1" applyAlignment="1">
      <alignment wrapText="1"/>
    </xf>
    <xf numFmtId="3" fontId="7" fillId="0" borderId="6" xfId="0" applyNumberFormat="1" applyFont="1" applyFill="1" applyBorder="1"/>
    <xf numFmtId="3" fontId="7" fillId="0" borderId="45" xfId="0" applyNumberFormat="1" applyFont="1" applyFill="1" applyBorder="1"/>
    <xf numFmtId="0" fontId="7" fillId="0" borderId="39" xfId="0" applyFont="1" applyFill="1" applyBorder="1" applyAlignment="1">
      <alignment wrapText="1"/>
    </xf>
    <xf numFmtId="3" fontId="7" fillId="0" borderId="1" xfId="0" applyNumberFormat="1" applyFont="1" applyFill="1" applyBorder="1"/>
    <xf numFmtId="3" fontId="7" fillId="0" borderId="40" xfId="0" applyNumberFormat="1" applyFont="1" applyFill="1" applyBorder="1"/>
    <xf numFmtId="0" fontId="81" fillId="0" borderId="35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wrapText="1"/>
    </xf>
    <xf numFmtId="3" fontId="7" fillId="0" borderId="20" xfId="0" applyNumberFormat="1" applyFont="1" applyFill="1" applyBorder="1"/>
    <xf numFmtId="0" fontId="81" fillId="7" borderId="44" xfId="0" applyFont="1" applyFill="1" applyBorder="1" applyAlignment="1">
      <alignment wrapText="1"/>
    </xf>
    <xf numFmtId="3" fontId="81" fillId="7" borderId="6" xfId="0" applyNumberFormat="1" applyFont="1" applyFill="1" applyBorder="1"/>
    <xf numFmtId="3" fontId="81" fillId="7" borderId="45" xfId="0" applyNumberFormat="1" applyFont="1" applyFill="1" applyBorder="1"/>
    <xf numFmtId="0" fontId="7" fillId="7" borderId="35" xfId="0" applyFont="1" applyFill="1" applyBorder="1" applyAlignment="1">
      <alignment wrapText="1"/>
    </xf>
    <xf numFmtId="3" fontId="7" fillId="7" borderId="31" xfId="0" applyNumberFormat="1" applyFont="1" applyFill="1" applyBorder="1"/>
    <xf numFmtId="0" fontId="7" fillId="7" borderId="46" xfId="0" applyFont="1" applyFill="1" applyBorder="1" applyAlignment="1">
      <alignment wrapText="1"/>
    </xf>
    <xf numFmtId="3" fontId="7" fillId="7" borderId="5" xfId="0" applyNumberFormat="1" applyFont="1" applyFill="1" applyBorder="1"/>
    <xf numFmtId="3" fontId="7" fillId="7" borderId="43" xfId="0" applyNumberFormat="1" applyFont="1" applyFill="1" applyBorder="1"/>
    <xf numFmtId="0" fontId="81" fillId="7" borderId="35" xfId="0" applyFont="1" applyFill="1" applyBorder="1" applyAlignment="1">
      <alignment horizontal="left" vertical="top" wrapText="1"/>
    </xf>
    <xf numFmtId="3" fontId="81" fillId="7" borderId="0" xfId="0" applyNumberFormat="1" applyFont="1" applyFill="1" applyBorder="1" applyAlignment="1">
      <alignment vertical="center"/>
    </xf>
    <xf numFmtId="3" fontId="81" fillId="7" borderId="31" xfId="0" applyNumberFormat="1" applyFont="1" applyFill="1" applyBorder="1" applyAlignment="1">
      <alignment vertical="center"/>
    </xf>
    <xf numFmtId="0" fontId="7" fillId="7" borderId="35" xfId="0" applyFont="1" applyFill="1" applyBorder="1" applyAlignment="1">
      <alignment horizontal="left"/>
    </xf>
    <xf numFmtId="0" fontId="7" fillId="7" borderId="0" xfId="0" applyFont="1" applyFill="1" applyBorder="1" applyAlignment="1">
      <alignment horizontal="right"/>
    </xf>
    <xf numFmtId="3" fontId="7" fillId="7" borderId="31" xfId="0" applyNumberFormat="1" applyFont="1" applyFill="1" applyBorder="1" applyAlignment="1">
      <alignment horizontal="right"/>
    </xf>
    <xf numFmtId="0" fontId="81" fillId="7" borderId="35" xfId="0" applyFont="1" applyFill="1" applyBorder="1" applyAlignment="1">
      <alignment horizontal="left" wrapText="1"/>
    </xf>
    <xf numFmtId="3" fontId="81" fillId="7" borderId="0" xfId="0" applyNumberFormat="1" applyFont="1" applyFill="1" applyBorder="1"/>
    <xf numFmtId="3" fontId="81" fillId="7" borderId="31" xfId="0" applyNumberFormat="1" applyFont="1" applyFill="1" applyBorder="1"/>
    <xf numFmtId="0" fontId="7" fillId="7" borderId="35" xfId="0" applyFont="1" applyFill="1" applyBorder="1"/>
    <xf numFmtId="0" fontId="13" fillId="0" borderId="0" xfId="0" applyFont="1" applyBorder="1" applyAlignment="1">
      <alignment vertical="center" wrapText="1"/>
    </xf>
    <xf numFmtId="0" fontId="67" fillId="0" borderId="0" xfId="0" applyFont="1" applyBorder="1" applyAlignment="1">
      <alignment horizontal="right" vertical="center" wrapText="1"/>
    </xf>
    <xf numFmtId="0" fontId="18" fillId="7" borderId="35" xfId="0" applyFont="1" applyFill="1" applyBorder="1" applyAlignment="1">
      <alignment horizontal="left" wrapText="1"/>
    </xf>
    <xf numFmtId="3" fontId="17" fillId="7" borderId="31" xfId="0" applyNumberFormat="1" applyFont="1" applyFill="1" applyBorder="1" applyAlignment="1">
      <alignment vertical="center"/>
    </xf>
    <xf numFmtId="3" fontId="19" fillId="7" borderId="31" xfId="0" applyNumberFormat="1" applyFont="1" applyFill="1" applyBorder="1" applyAlignment="1">
      <alignment vertical="center"/>
    </xf>
    <xf numFmtId="0" fontId="18" fillId="7" borderId="35" xfId="0" applyFont="1" applyFill="1" applyBorder="1" applyAlignment="1">
      <alignment vertical="center" wrapText="1"/>
    </xf>
    <xf numFmtId="3" fontId="18" fillId="7" borderId="31" xfId="0" applyNumberFormat="1" applyFont="1" applyFill="1" applyBorder="1" applyAlignment="1">
      <alignment horizontal="right" vertical="center"/>
    </xf>
    <xf numFmtId="0" fontId="18" fillId="0" borderId="35" xfId="0" applyFont="1" applyBorder="1" applyAlignment="1">
      <alignment vertical="center" wrapText="1"/>
    </xf>
    <xf numFmtId="3" fontId="18" fillId="0" borderId="31" xfId="0" applyNumberFormat="1" applyFont="1" applyBorder="1" applyAlignment="1">
      <alignment horizontal="right" vertical="center"/>
    </xf>
    <xf numFmtId="0" fontId="16" fillId="7" borderId="35" xfId="0" applyFont="1" applyFill="1" applyBorder="1" applyAlignment="1">
      <alignment vertical="center" wrapText="1"/>
    </xf>
    <xf numFmtId="3" fontId="16" fillId="7" borderId="31" xfId="0" applyNumberFormat="1" applyFont="1" applyFill="1" applyBorder="1" applyAlignment="1">
      <alignment horizontal="right" vertical="center"/>
    </xf>
    <xf numFmtId="0" fontId="18" fillId="7" borderId="31" xfId="0" applyFont="1" applyFill="1" applyBorder="1" applyAlignment="1">
      <alignment horizontal="right" vertical="center"/>
    </xf>
    <xf numFmtId="0" fontId="41" fillId="0" borderId="35" xfId="4" applyFont="1" applyFill="1" applyBorder="1" applyAlignment="1">
      <alignment vertical="center" wrapText="1"/>
    </xf>
    <xf numFmtId="3" fontId="41" fillId="0" borderId="31" xfId="4" applyNumberFormat="1" applyFont="1" applyFill="1" applyBorder="1" applyAlignment="1">
      <alignment horizontal="right" vertical="center" wrapText="1"/>
    </xf>
    <xf numFmtId="0" fontId="41" fillId="3" borderId="35" xfId="4" applyFont="1" applyFill="1" applyBorder="1" applyAlignment="1">
      <alignment vertical="center" wrapText="1"/>
    </xf>
    <xf numFmtId="3" fontId="41" fillId="3" borderId="31" xfId="4" applyNumberFormat="1" applyFont="1" applyFill="1" applyBorder="1" applyAlignment="1">
      <alignment horizontal="right" vertical="center" wrapText="1"/>
    </xf>
    <xf numFmtId="0" fontId="40" fillId="3" borderId="34" xfId="4" applyFont="1" applyFill="1" applyBorder="1" applyAlignment="1">
      <alignment vertical="center" wrapText="1"/>
    </xf>
    <xf numFmtId="3" fontId="40" fillId="3" borderId="9" xfId="4" applyNumberFormat="1" applyFont="1" applyFill="1" applyBorder="1" applyAlignment="1">
      <alignment horizontal="right" vertical="center"/>
    </xf>
    <xf numFmtId="3" fontId="40" fillId="3" borderId="9" xfId="4" applyNumberFormat="1" applyFont="1" applyFill="1" applyBorder="1" applyAlignment="1">
      <alignment horizontal="right" vertical="center" wrapText="1"/>
    </xf>
    <xf numFmtId="0" fontId="41" fillId="3" borderId="20" xfId="4" applyFont="1" applyFill="1" applyBorder="1" applyAlignment="1">
      <alignment horizontal="right" vertical="center"/>
    </xf>
    <xf numFmtId="0" fontId="19" fillId="0" borderId="35" xfId="0" applyFont="1" applyBorder="1" applyAlignment="1">
      <alignment vertical="center" wrapText="1"/>
    </xf>
    <xf numFmtId="3" fontId="19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3" fontId="16" fillId="0" borderId="0" xfId="0" applyNumberFormat="1" applyFont="1" applyBorder="1" applyAlignment="1">
      <alignment horizontal="right" vertical="center" wrapText="1"/>
    </xf>
    <xf numFmtId="3" fontId="19" fillId="0" borderId="3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/>
    </xf>
    <xf numFmtId="0" fontId="20" fillId="0" borderId="35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3" fontId="17" fillId="0" borderId="9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3" fontId="18" fillId="0" borderId="20" xfId="0" applyNumberFormat="1" applyFont="1" applyBorder="1" applyAlignment="1">
      <alignment horizontal="right" vertical="center"/>
    </xf>
    <xf numFmtId="0" fontId="69" fillId="0" borderId="35" xfId="0" applyFont="1" applyBorder="1" applyAlignment="1">
      <alignment vertical="center" wrapText="1"/>
    </xf>
    <xf numFmtId="3" fontId="81" fillId="0" borderId="0" xfId="0" applyNumberFormat="1" applyFont="1" applyBorder="1" applyAlignment="1">
      <alignment horizontal="right" vertical="center" wrapText="1"/>
    </xf>
    <xf numFmtId="3" fontId="81" fillId="0" borderId="31" xfId="0" applyNumberFormat="1" applyFont="1" applyBorder="1" applyAlignment="1">
      <alignment horizontal="right" vertical="center" wrapText="1"/>
    </xf>
    <xf numFmtId="0" fontId="70" fillId="0" borderId="35" xfId="0" applyFont="1" applyBorder="1" applyAlignment="1">
      <alignment vertical="center" wrapText="1"/>
    </xf>
    <xf numFmtId="3" fontId="7" fillId="0" borderId="0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0" fontId="75" fillId="0" borderId="35" xfId="0" applyFont="1" applyBorder="1" applyAlignment="1">
      <alignment vertical="center" wrapText="1"/>
    </xf>
    <xf numFmtId="0" fontId="70" fillId="0" borderId="34" xfId="0" applyFont="1" applyBorder="1" applyAlignment="1">
      <alignment vertical="center" wrapText="1"/>
    </xf>
    <xf numFmtId="3" fontId="7" fillId="0" borderId="9" xfId="0" applyNumberFormat="1" applyFont="1" applyBorder="1" applyAlignment="1">
      <alignment horizontal="right" vertical="center"/>
    </xf>
    <xf numFmtId="3" fontId="7" fillId="0" borderId="20" xfId="0" applyNumberFormat="1" applyFont="1" applyBorder="1" applyAlignment="1">
      <alignment horizontal="right" vertical="center"/>
    </xf>
    <xf numFmtId="0" fontId="72" fillId="5" borderId="32" xfId="0" applyFont="1" applyFill="1" applyBorder="1" applyAlignment="1">
      <alignment horizontal="center" vertical="center" wrapText="1"/>
    </xf>
    <xf numFmtId="0" fontId="72" fillId="5" borderId="31" xfId="0" applyFont="1" applyFill="1" applyBorder="1" applyAlignment="1">
      <alignment horizontal="center" vertical="center" wrapText="1"/>
    </xf>
    <xf numFmtId="0" fontId="71" fillId="0" borderId="35" xfId="0" applyFont="1" applyBorder="1" applyAlignment="1">
      <alignment vertical="center" wrapText="1"/>
    </xf>
    <xf numFmtId="3" fontId="71" fillId="0" borderId="0" xfId="0" applyNumberFormat="1" applyFont="1" applyBorder="1" applyAlignment="1">
      <alignment horizontal="right" vertical="center" wrapText="1"/>
    </xf>
    <xf numFmtId="3" fontId="71" fillId="0" borderId="0" xfId="0" applyNumberFormat="1" applyFont="1" applyBorder="1" applyAlignment="1">
      <alignment horizontal="right" vertical="center"/>
    </xf>
    <xf numFmtId="3" fontId="71" fillId="0" borderId="31" xfId="0" applyNumberFormat="1" applyFont="1" applyBorder="1" applyAlignment="1">
      <alignment horizontal="right" vertical="center"/>
    </xf>
    <xf numFmtId="3" fontId="71" fillId="0" borderId="9" xfId="0" applyNumberFormat="1" applyFont="1" applyBorder="1" applyAlignment="1">
      <alignment horizontal="right" vertical="center"/>
    </xf>
    <xf numFmtId="3" fontId="71" fillId="0" borderId="20" xfId="0" applyNumberFormat="1" applyFont="1" applyBorder="1" applyAlignment="1">
      <alignment horizontal="right" vertical="center"/>
    </xf>
    <xf numFmtId="0" fontId="85" fillId="0" borderId="35" xfId="0" applyFont="1" applyBorder="1" applyAlignment="1">
      <alignment vertical="center" wrapText="1"/>
    </xf>
    <xf numFmtId="164" fontId="85" fillId="0" borderId="0" xfId="0" applyNumberFormat="1" applyFont="1" applyBorder="1" applyAlignment="1">
      <alignment horizontal="right" vertical="center" wrapText="1"/>
    </xf>
    <xf numFmtId="164" fontId="85" fillId="0" borderId="31" xfId="0" applyNumberFormat="1" applyFont="1" applyBorder="1" applyAlignment="1">
      <alignment horizontal="right" vertical="center" wrapText="1"/>
    </xf>
    <xf numFmtId="0" fontId="86" fillId="0" borderId="0" xfId="0" applyFont="1" applyAlignment="1">
      <alignment vertical="center"/>
    </xf>
    <xf numFmtId="0" fontId="1" fillId="0" borderId="0" xfId="0" applyFont="1"/>
    <xf numFmtId="0" fontId="87" fillId="0" borderId="0" xfId="0" applyFont="1"/>
    <xf numFmtId="0" fontId="88" fillId="0" borderId="0" xfId="0" applyFont="1" applyAlignment="1">
      <alignment vertical="center"/>
    </xf>
    <xf numFmtId="3" fontId="71" fillId="5" borderId="7" xfId="0" applyNumberFormat="1" applyFont="1" applyFill="1" applyBorder="1" applyAlignment="1">
      <alignment horizontal="center" vertical="center" wrapText="1"/>
    </xf>
    <xf numFmtId="3" fontId="71" fillId="0" borderId="7" xfId="0" applyNumberFormat="1" applyFont="1" applyBorder="1" applyAlignment="1">
      <alignment horizontal="center" vertical="center" wrapText="1"/>
    </xf>
    <xf numFmtId="0" fontId="69" fillId="5" borderId="10" xfId="0" applyFont="1" applyFill="1" applyBorder="1" applyAlignment="1">
      <alignment horizontal="center" vertical="center" wrapText="1"/>
    </xf>
    <xf numFmtId="0" fontId="71" fillId="5" borderId="50" xfId="0" applyFont="1" applyFill="1" applyBorder="1" applyAlignment="1">
      <alignment horizontal="center" vertical="center" wrapText="1"/>
    </xf>
    <xf numFmtId="3" fontId="71" fillId="5" borderId="51" xfId="0" applyNumberFormat="1" applyFont="1" applyFill="1" applyBorder="1" applyAlignment="1">
      <alignment horizontal="center" vertical="center" wrapText="1"/>
    </xf>
    <xf numFmtId="0" fontId="71" fillId="0" borderId="50" xfId="0" applyFont="1" applyBorder="1" applyAlignment="1">
      <alignment horizontal="center" vertical="center" wrapText="1"/>
    </xf>
    <xf numFmtId="3" fontId="71" fillId="0" borderId="51" xfId="0" applyNumberFormat="1" applyFont="1" applyBorder="1" applyAlignment="1">
      <alignment horizontal="center" vertical="center" wrapText="1"/>
    </xf>
    <xf numFmtId="0" fontId="70" fillId="0" borderId="50" xfId="0" applyFont="1" applyBorder="1" applyAlignment="1">
      <alignment horizontal="center" vertical="center"/>
    </xf>
    <xf numFmtId="0" fontId="72" fillId="5" borderId="52" xfId="0" applyFont="1" applyFill="1" applyBorder="1" applyAlignment="1">
      <alignment horizontal="center" vertical="center"/>
    </xf>
    <xf numFmtId="0" fontId="69" fillId="0" borderId="35" xfId="0" applyFont="1" applyFill="1" applyBorder="1" applyAlignment="1">
      <alignment vertical="center" wrapText="1"/>
    </xf>
    <xf numFmtId="3" fontId="69" fillId="0" borderId="0" xfId="0" applyNumberFormat="1" applyFont="1" applyFill="1" applyBorder="1" applyAlignment="1">
      <alignment vertical="center" wrapText="1"/>
    </xf>
    <xf numFmtId="3" fontId="69" fillId="0" borderId="0" xfId="0" applyNumberFormat="1" applyFont="1" applyFill="1" applyBorder="1" applyAlignment="1">
      <alignment horizontal="right" vertical="center" wrapText="1"/>
    </xf>
    <xf numFmtId="9" fontId="69" fillId="0" borderId="31" xfId="0" applyNumberFormat="1" applyFont="1" applyFill="1" applyBorder="1" applyAlignment="1">
      <alignment horizontal="right" vertical="center" wrapText="1"/>
    </xf>
    <xf numFmtId="0" fontId="71" fillId="0" borderId="35" xfId="0" applyFont="1" applyFill="1" applyBorder="1" applyAlignment="1">
      <alignment vertical="center" wrapText="1"/>
    </xf>
    <xf numFmtId="3" fontId="71" fillId="0" borderId="0" xfId="0" applyNumberFormat="1" applyFont="1" applyFill="1" applyBorder="1" applyAlignment="1">
      <alignment vertical="center" wrapText="1"/>
    </xf>
    <xf numFmtId="3" fontId="71" fillId="0" borderId="0" xfId="0" applyNumberFormat="1" applyFont="1" applyFill="1" applyBorder="1" applyAlignment="1">
      <alignment horizontal="right" vertical="center" wrapText="1"/>
    </xf>
    <xf numFmtId="9" fontId="71" fillId="0" borderId="31" xfId="0" applyNumberFormat="1" applyFont="1" applyFill="1" applyBorder="1" applyAlignment="1">
      <alignment horizontal="right" vertical="center" wrapText="1"/>
    </xf>
    <xf numFmtId="3" fontId="69" fillId="0" borderId="0" xfId="0" applyNumberFormat="1" applyFont="1" applyBorder="1" applyAlignment="1">
      <alignment horizontal="right" vertical="center" wrapText="1"/>
    </xf>
    <xf numFmtId="3" fontId="69" fillId="0" borderId="31" xfId="0" applyNumberFormat="1" applyFont="1" applyBorder="1" applyAlignment="1">
      <alignment horizontal="right" vertical="center" wrapText="1"/>
    </xf>
    <xf numFmtId="3" fontId="70" fillId="0" borderId="0" xfId="0" applyNumberFormat="1" applyFont="1" applyBorder="1" applyAlignment="1">
      <alignment horizontal="right"/>
    </xf>
    <xf numFmtId="9" fontId="70" fillId="0" borderId="0" xfId="3" applyFont="1" applyBorder="1" applyAlignment="1">
      <alignment horizontal="right"/>
    </xf>
    <xf numFmtId="3" fontId="71" fillId="0" borderId="31" xfId="0" applyNumberFormat="1" applyFont="1" applyBorder="1" applyAlignment="1">
      <alignment horizontal="right" vertical="center" wrapText="1"/>
    </xf>
    <xf numFmtId="3" fontId="72" fillId="0" borderId="0" xfId="0" applyNumberFormat="1" applyFont="1" applyBorder="1" applyAlignment="1">
      <alignment horizontal="right" vertical="center"/>
    </xf>
    <xf numFmtId="9" fontId="72" fillId="0" borderId="0" xfId="3" applyFont="1" applyBorder="1" applyAlignment="1">
      <alignment horizontal="right" vertical="center"/>
    </xf>
    <xf numFmtId="0" fontId="71" fillId="0" borderId="34" xfId="0" applyFont="1" applyBorder="1" applyAlignment="1">
      <alignment vertical="center" wrapText="1"/>
    </xf>
    <xf numFmtId="3" fontId="71" fillId="0" borderId="9" xfId="0" applyNumberFormat="1" applyFont="1" applyBorder="1" applyAlignment="1">
      <alignment horizontal="right" vertical="center" wrapText="1"/>
    </xf>
    <xf numFmtId="3" fontId="70" fillId="0" borderId="9" xfId="0" applyNumberFormat="1" applyFont="1" applyBorder="1" applyAlignment="1">
      <alignment horizontal="right"/>
    </xf>
    <xf numFmtId="9" fontId="70" fillId="0" borderId="9" xfId="3" applyFont="1" applyBorder="1" applyAlignment="1">
      <alignment horizontal="right"/>
    </xf>
    <xf numFmtId="3" fontId="71" fillId="0" borderId="20" xfId="0" applyNumberFormat="1" applyFont="1" applyBorder="1" applyAlignment="1">
      <alignment horizontal="right" vertical="center" wrapText="1"/>
    </xf>
    <xf numFmtId="0" fontId="73" fillId="0" borderId="35" xfId="0" applyFont="1" applyBorder="1" applyAlignment="1">
      <alignment horizontal="left" vertical="center" wrapText="1"/>
    </xf>
    <xf numFmtId="0" fontId="73" fillId="0" borderId="0" xfId="0" applyFont="1" applyBorder="1" applyAlignment="1">
      <alignment horizontal="left" vertical="center" wrapText="1"/>
    </xf>
    <xf numFmtId="3" fontId="69" fillId="0" borderId="31" xfId="0" applyNumberFormat="1" applyFont="1" applyBorder="1" applyAlignment="1">
      <alignment horizontal="right" vertical="center"/>
    </xf>
    <xf numFmtId="0" fontId="71" fillId="0" borderId="35" xfId="0" applyFont="1" applyBorder="1" applyAlignment="1">
      <alignment horizontal="left" vertical="center" wrapText="1"/>
    </xf>
    <xf numFmtId="0" fontId="71" fillId="0" borderId="0" xfId="0" applyFont="1" applyBorder="1" applyAlignment="1">
      <alignment horizontal="left" vertical="center"/>
    </xf>
    <xf numFmtId="0" fontId="71" fillId="2" borderId="34" xfId="0" applyFont="1" applyFill="1" applyBorder="1" applyAlignment="1">
      <alignment vertical="center" wrapText="1"/>
    </xf>
    <xf numFmtId="0" fontId="71" fillId="2" borderId="9" xfId="0" applyFont="1" applyFill="1" applyBorder="1" applyAlignment="1">
      <alignment vertical="center" wrapText="1"/>
    </xf>
    <xf numFmtId="3" fontId="71" fillId="2" borderId="2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1" fillId="7" borderId="35" xfId="0" applyFont="1" applyFill="1" applyBorder="1" applyAlignment="1">
      <alignment vertical="center" wrapText="1"/>
    </xf>
    <xf numFmtId="3" fontId="71" fillId="7" borderId="0" xfId="0" applyNumberFormat="1" applyFont="1" applyFill="1" applyBorder="1" applyAlignment="1">
      <alignment vertical="center" wrapText="1"/>
    </xf>
    <xf numFmtId="3" fontId="71" fillId="7" borderId="0" xfId="0" applyNumberFormat="1" applyFont="1" applyFill="1" applyBorder="1" applyAlignment="1">
      <alignment horizontal="right" vertical="center" wrapText="1"/>
    </xf>
    <xf numFmtId="9" fontId="71" fillId="7" borderId="31" xfId="0" applyNumberFormat="1" applyFont="1" applyFill="1" applyBorder="1" applyAlignment="1">
      <alignment horizontal="right" vertical="center" wrapText="1"/>
    </xf>
    <xf numFmtId="0" fontId="69" fillId="7" borderId="35" xfId="0" applyFont="1" applyFill="1" applyBorder="1" applyAlignment="1">
      <alignment vertical="center" wrapText="1"/>
    </xf>
    <xf numFmtId="3" fontId="69" fillId="7" borderId="0" xfId="0" applyNumberFormat="1" applyFont="1" applyFill="1" applyBorder="1" applyAlignment="1">
      <alignment horizontal="right" vertical="center" wrapText="1"/>
    </xf>
    <xf numFmtId="0" fontId="71" fillId="7" borderId="34" xfId="0" applyFont="1" applyFill="1" applyBorder="1" applyAlignment="1">
      <alignment vertical="center" wrapText="1"/>
    </xf>
    <xf numFmtId="3" fontId="71" fillId="7" borderId="9" xfId="0" applyNumberFormat="1" applyFont="1" applyFill="1" applyBorder="1" applyAlignment="1">
      <alignment vertical="center" wrapText="1"/>
    </xf>
    <xf numFmtId="3" fontId="71" fillId="7" borderId="9" xfId="0" applyNumberFormat="1" applyFont="1" applyFill="1" applyBorder="1" applyAlignment="1">
      <alignment horizontal="right" vertical="center" wrapText="1"/>
    </xf>
    <xf numFmtId="9" fontId="71" fillId="7" borderId="20" xfId="0" applyNumberFormat="1" applyFont="1" applyFill="1" applyBorder="1" applyAlignment="1">
      <alignment horizontal="right" vertical="center" wrapText="1"/>
    </xf>
    <xf numFmtId="3" fontId="69" fillId="7" borderId="31" xfId="0" applyNumberFormat="1" applyFont="1" applyFill="1" applyBorder="1" applyAlignment="1">
      <alignment horizontal="right" vertical="center" wrapText="1"/>
    </xf>
    <xf numFmtId="0" fontId="71" fillId="7" borderId="0" xfId="0" applyFont="1" applyFill="1" applyBorder="1" applyAlignment="1">
      <alignment horizontal="right" vertical="center" wrapText="1"/>
    </xf>
    <xf numFmtId="3" fontId="72" fillId="7" borderId="0" xfId="0" applyNumberFormat="1" applyFont="1" applyFill="1" applyBorder="1" applyAlignment="1">
      <alignment horizontal="right"/>
    </xf>
    <xf numFmtId="9" fontId="72" fillId="7" borderId="0" xfId="3" applyFont="1" applyFill="1" applyBorder="1" applyAlignment="1">
      <alignment horizontal="right"/>
    </xf>
    <xf numFmtId="3" fontId="71" fillId="7" borderId="31" xfId="0" applyNumberFormat="1" applyFont="1" applyFill="1" applyBorder="1" applyAlignment="1">
      <alignment horizontal="right" vertical="center" wrapText="1"/>
    </xf>
    <xf numFmtId="3" fontId="70" fillId="7" borderId="0" xfId="0" applyNumberFormat="1" applyFont="1" applyFill="1" applyBorder="1" applyAlignment="1">
      <alignment horizontal="right"/>
    </xf>
    <xf numFmtId="9" fontId="70" fillId="7" borderId="0" xfId="3" applyFont="1" applyFill="1" applyBorder="1" applyAlignment="1">
      <alignment horizontal="right"/>
    </xf>
    <xf numFmtId="0" fontId="69" fillId="7" borderId="35" xfId="0" applyFont="1" applyFill="1" applyBorder="1" applyAlignment="1">
      <alignment horizontal="left" vertical="center" wrapText="1"/>
    </xf>
    <xf numFmtId="0" fontId="69" fillId="7" borderId="0" xfId="0" applyFont="1" applyFill="1" applyBorder="1" applyAlignment="1">
      <alignment horizontal="left" vertical="center" wrapText="1"/>
    </xf>
    <xf numFmtId="3" fontId="69" fillId="7" borderId="31" xfId="0" applyNumberFormat="1" applyFont="1" applyFill="1" applyBorder="1" applyAlignment="1">
      <alignment horizontal="right" vertical="center"/>
    </xf>
    <xf numFmtId="0" fontId="71" fillId="7" borderId="35" xfId="0" applyFont="1" applyFill="1" applyBorder="1" applyAlignment="1">
      <alignment horizontal="left" vertical="center" wrapText="1"/>
    </xf>
    <xf numFmtId="0" fontId="71" fillId="7" borderId="0" xfId="0" applyFont="1" applyFill="1" applyBorder="1" applyAlignment="1">
      <alignment horizontal="left" vertical="center"/>
    </xf>
    <xf numFmtId="3" fontId="71" fillId="7" borderId="31" xfId="0" applyNumberFormat="1" applyFont="1" applyFill="1" applyBorder="1" applyAlignment="1">
      <alignment horizontal="right" vertical="center"/>
    </xf>
    <xf numFmtId="0" fontId="71" fillId="0" borderId="0" xfId="0" applyFont="1" applyFill="1" applyBorder="1" applyAlignment="1">
      <alignment horizontal="right" vertical="center" wrapText="1"/>
    </xf>
    <xf numFmtId="0" fontId="71" fillId="0" borderId="34" xfId="0" applyFont="1" applyFill="1" applyBorder="1" applyAlignment="1">
      <alignment vertical="center" wrapText="1"/>
    </xf>
    <xf numFmtId="3" fontId="71" fillId="0" borderId="9" xfId="0" applyNumberFormat="1" applyFont="1" applyFill="1" applyBorder="1" applyAlignment="1">
      <alignment horizontal="right" vertical="center" wrapText="1"/>
    </xf>
    <xf numFmtId="0" fontId="89" fillId="0" borderId="0" xfId="0" applyFont="1" applyAlignment="1">
      <alignment vertical="center"/>
    </xf>
    <xf numFmtId="0" fontId="70" fillId="0" borderId="0" xfId="0" applyFont="1" applyBorder="1" applyAlignment="1">
      <alignment vertical="center"/>
    </xf>
    <xf numFmtId="2" fontId="70" fillId="3" borderId="0" xfId="0" applyNumberFormat="1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0" fillId="7" borderId="0" xfId="0" applyFont="1" applyFill="1" applyBorder="1" applyAlignment="1">
      <alignment vertical="center"/>
    </xf>
    <xf numFmtId="0" fontId="70" fillId="7" borderId="0" xfId="0" applyFont="1" applyFill="1" applyBorder="1" applyAlignment="1">
      <alignment horizontal="right" vertical="center"/>
    </xf>
    <xf numFmtId="2" fontId="70" fillId="7" borderId="0" xfId="0" applyNumberFormat="1" applyFont="1" applyFill="1" applyBorder="1" applyAlignment="1">
      <alignment horizontal="right" vertical="center"/>
    </xf>
    <xf numFmtId="0" fontId="72" fillId="7" borderId="0" xfId="0" applyFont="1" applyFill="1" applyBorder="1" applyAlignment="1">
      <alignment horizontal="right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right" vertical="center"/>
    </xf>
    <xf numFmtId="0" fontId="70" fillId="0" borderId="0" xfId="0" applyFont="1" applyBorder="1" applyAlignment="1">
      <alignment horizontal="right"/>
    </xf>
    <xf numFmtId="0" fontId="70" fillId="5" borderId="0" xfId="0" applyFont="1" applyFill="1" applyBorder="1" applyAlignment="1">
      <alignment horizontal="right" vertical="center"/>
    </xf>
    <xf numFmtId="0" fontId="70" fillId="5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/>
    </xf>
    <xf numFmtId="0" fontId="70" fillId="0" borderId="35" xfId="0" applyFont="1" applyBorder="1" applyAlignment="1">
      <alignment vertical="center"/>
    </xf>
    <xf numFmtId="9" fontId="72" fillId="3" borderId="31" xfId="0" applyNumberFormat="1" applyFont="1" applyFill="1" applyBorder="1" applyAlignment="1">
      <alignment vertical="center"/>
    </xf>
    <xf numFmtId="0" fontId="70" fillId="7" borderId="35" xfId="0" applyFont="1" applyFill="1" applyBorder="1" applyAlignment="1">
      <alignment vertical="center"/>
    </xf>
    <xf numFmtId="9" fontId="72" fillId="7" borderId="31" xfId="0" applyNumberFormat="1" applyFont="1" applyFill="1" applyBorder="1" applyAlignment="1">
      <alignment vertical="center"/>
    </xf>
    <xf numFmtId="0" fontId="70" fillId="0" borderId="34" xfId="0" applyFont="1" applyBorder="1" applyAlignment="1">
      <alignment vertical="center"/>
    </xf>
    <xf numFmtId="0" fontId="70" fillId="0" borderId="9" xfId="0" applyFont="1" applyBorder="1" applyAlignment="1">
      <alignment horizontal="right" vertical="center"/>
    </xf>
    <xf numFmtId="9" fontId="72" fillId="0" borderId="9" xfId="0" applyNumberFormat="1" applyFont="1" applyBorder="1" applyAlignment="1">
      <alignment vertical="center"/>
    </xf>
    <xf numFmtId="9" fontId="72" fillId="0" borderId="9" xfId="0" applyNumberFormat="1" applyFont="1" applyBorder="1" applyAlignment="1">
      <alignment horizontal="right" vertical="center"/>
    </xf>
    <xf numFmtId="10" fontId="72" fillId="0" borderId="9" xfId="0" applyNumberFormat="1" applyFont="1" applyBorder="1" applyAlignment="1">
      <alignment vertical="center"/>
    </xf>
    <xf numFmtId="0" fontId="72" fillId="0" borderId="34" xfId="0" applyFont="1" applyBorder="1" applyAlignment="1">
      <alignment horizontal="center" vertical="center"/>
    </xf>
    <xf numFmtId="0" fontId="81" fillId="0" borderId="34" xfId="0" applyFont="1" applyFill="1" applyBorder="1"/>
    <xf numFmtId="0" fontId="72" fillId="0" borderId="35" xfId="0" applyFont="1" applyBorder="1" applyAlignment="1">
      <alignment vertical="center"/>
    </xf>
    <xf numFmtId="0" fontId="72" fillId="5" borderId="35" xfId="0" applyFont="1" applyFill="1" applyBorder="1" applyAlignment="1">
      <alignment vertical="center"/>
    </xf>
    <xf numFmtId="0" fontId="72" fillId="0" borderId="35" xfId="0" applyFont="1" applyBorder="1" applyAlignment="1">
      <alignment vertical="center" wrapText="1"/>
    </xf>
    <xf numFmtId="0" fontId="72" fillId="0" borderId="34" xfId="0" applyFont="1" applyBorder="1" applyAlignment="1">
      <alignment vertical="center"/>
    </xf>
    <xf numFmtId="0" fontId="70" fillId="0" borderId="9" xfId="0" applyFont="1" applyBorder="1" applyAlignment="1">
      <alignment horizontal="right"/>
    </xf>
    <xf numFmtId="0" fontId="70" fillId="0" borderId="20" xfId="0" applyFont="1" applyBorder="1" applyAlignment="1">
      <alignment horizontal="right" vertical="center"/>
    </xf>
    <xf numFmtId="0" fontId="81" fillId="5" borderId="10" xfId="0" applyFont="1" applyFill="1" applyBorder="1" applyAlignment="1">
      <alignment horizontal="center" vertical="center"/>
    </xf>
    <xf numFmtId="0" fontId="81" fillId="5" borderId="32" xfId="0" applyFont="1" applyFill="1" applyBorder="1" applyAlignment="1">
      <alignment horizontal="center" vertical="center"/>
    </xf>
    <xf numFmtId="0" fontId="70" fillId="2" borderId="0" xfId="0" applyFont="1" applyFill="1" applyBorder="1" applyAlignment="1">
      <alignment horizontal="right" vertical="center" wrapText="1"/>
    </xf>
    <xf numFmtId="0" fontId="70" fillId="2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vertical="center"/>
    </xf>
    <xf numFmtId="0" fontId="70" fillId="2" borderId="0" xfId="0" applyFont="1" applyFill="1" applyBorder="1" applyAlignment="1">
      <alignment vertical="center" wrapText="1"/>
    </xf>
    <xf numFmtId="0" fontId="70" fillId="3" borderId="35" xfId="0" applyFont="1" applyFill="1" applyBorder="1" applyAlignment="1">
      <alignment vertical="center"/>
    </xf>
    <xf numFmtId="0" fontId="70" fillId="2" borderId="35" xfId="0" applyFont="1" applyFill="1" applyBorder="1" applyAlignment="1">
      <alignment vertical="center"/>
    </xf>
    <xf numFmtId="2" fontId="70" fillId="0" borderId="0" xfId="0" applyNumberFormat="1" applyFont="1" applyBorder="1" applyAlignment="1">
      <alignment horizontal="right" vertical="center"/>
    </xf>
    <xf numFmtId="2" fontId="70" fillId="0" borderId="0" xfId="0" applyNumberFormat="1" applyFont="1" applyBorder="1" applyAlignment="1">
      <alignment horizontal="right"/>
    </xf>
    <xf numFmtId="2" fontId="70" fillId="0" borderId="31" xfId="0" applyNumberFormat="1" applyFont="1" applyBorder="1" applyAlignment="1">
      <alignment horizontal="right" vertical="center"/>
    </xf>
    <xf numFmtId="2" fontId="70" fillId="5" borderId="0" xfId="0" applyNumberFormat="1" applyFont="1" applyFill="1" applyBorder="1" applyAlignment="1">
      <alignment horizontal="right" vertical="center"/>
    </xf>
    <xf numFmtId="2" fontId="70" fillId="5" borderId="31" xfId="0" applyNumberFormat="1" applyFont="1" applyFill="1" applyBorder="1" applyAlignment="1">
      <alignment horizontal="right" vertical="center"/>
    </xf>
    <xf numFmtId="2" fontId="70" fillId="5" borderId="0" xfId="0" applyNumberFormat="1" applyFont="1" applyFill="1" applyBorder="1" applyAlignment="1">
      <alignment horizontal="right"/>
    </xf>
    <xf numFmtId="2" fontId="70" fillId="0" borderId="9" xfId="0" applyNumberFormat="1" applyFont="1" applyBorder="1" applyAlignment="1">
      <alignment horizontal="right" vertical="center"/>
    </xf>
    <xf numFmtId="0" fontId="69" fillId="5" borderId="23" xfId="0" applyFont="1" applyFill="1" applyBorder="1" applyAlignment="1">
      <alignment horizontal="center" vertical="center" wrapText="1"/>
    </xf>
    <xf numFmtId="0" fontId="69" fillId="5" borderId="55" xfId="0" applyFont="1" applyFill="1" applyBorder="1" applyAlignment="1">
      <alignment horizontal="center" vertical="center" wrapText="1"/>
    </xf>
    <xf numFmtId="0" fontId="72" fillId="5" borderId="13" xfId="0" applyFont="1" applyFill="1" applyBorder="1" applyAlignment="1">
      <alignment horizontal="center" vertical="center" wrapText="1"/>
    </xf>
    <xf numFmtId="0" fontId="70" fillId="0" borderId="7" xfId="0" applyFont="1" applyBorder="1" applyAlignment="1">
      <alignment horizontal="right" vertical="center"/>
    </xf>
    <xf numFmtId="164" fontId="70" fillId="0" borderId="7" xfId="0" applyNumberFormat="1" applyFont="1" applyBorder="1" applyAlignment="1">
      <alignment horizontal="right" vertical="center"/>
    </xf>
    <xf numFmtId="3" fontId="70" fillId="0" borderId="7" xfId="0" applyNumberFormat="1" applyFont="1" applyBorder="1" applyAlignment="1">
      <alignment horizontal="right" vertical="center"/>
    </xf>
    <xf numFmtId="0" fontId="69" fillId="5" borderId="0" xfId="0" applyFont="1" applyFill="1" applyBorder="1" applyAlignment="1">
      <alignment horizontal="center" vertical="center" wrapText="1"/>
    </xf>
    <xf numFmtId="0" fontId="71" fillId="3" borderId="7" xfId="0" applyFont="1" applyFill="1" applyBorder="1" applyAlignment="1">
      <alignment horizontal="right" vertical="center"/>
    </xf>
    <xf numFmtId="164" fontId="71" fillId="3" borderId="7" xfId="0" applyNumberFormat="1" applyFont="1" applyFill="1" applyBorder="1" applyAlignment="1">
      <alignment horizontal="right" vertical="center"/>
    </xf>
    <xf numFmtId="0" fontId="71" fillId="0" borderId="7" xfId="0" applyFont="1" applyFill="1" applyBorder="1" applyAlignment="1">
      <alignment horizontal="right" vertical="center"/>
    </xf>
    <xf numFmtId="164" fontId="71" fillId="0" borderId="7" xfId="0" applyNumberFormat="1" applyFont="1" applyFill="1" applyBorder="1" applyAlignment="1">
      <alignment horizontal="right" vertical="center"/>
    </xf>
    <xf numFmtId="3" fontId="71" fillId="0" borderId="7" xfId="0" applyNumberFormat="1" applyFont="1" applyFill="1" applyBorder="1" applyAlignment="1">
      <alignment horizontal="right" vertical="center"/>
    </xf>
    <xf numFmtId="3" fontId="70" fillId="3" borderId="7" xfId="0" applyNumberFormat="1" applyFont="1" applyFill="1" applyBorder="1" applyAlignment="1">
      <alignment horizontal="right" vertical="center"/>
    </xf>
    <xf numFmtId="164" fontId="70" fillId="3" borderId="7" xfId="0" applyNumberFormat="1" applyFont="1" applyFill="1" applyBorder="1" applyAlignment="1">
      <alignment vertical="center"/>
    </xf>
    <xf numFmtId="0" fontId="70" fillId="3" borderId="7" xfId="0" applyFont="1" applyFill="1" applyBorder="1" applyAlignment="1">
      <alignment vertical="center"/>
    </xf>
    <xf numFmtId="164" fontId="70" fillId="3" borderId="7" xfId="0" applyNumberFormat="1" applyFont="1" applyFill="1" applyBorder="1" applyAlignment="1">
      <alignment horizontal="right" vertical="center"/>
    </xf>
    <xf numFmtId="0" fontId="70" fillId="3" borderId="7" xfId="0" applyFont="1" applyFill="1" applyBorder="1" applyAlignment="1">
      <alignment horizontal="right" vertical="center"/>
    </xf>
    <xf numFmtId="3" fontId="72" fillId="3" borderId="7" xfId="0" applyNumberFormat="1" applyFont="1" applyFill="1" applyBorder="1" applyAlignment="1">
      <alignment horizontal="right" vertical="center"/>
    </xf>
    <xf numFmtId="0" fontId="72" fillId="3" borderId="7" xfId="0" applyFont="1" applyFill="1" applyBorder="1" applyAlignment="1">
      <alignment horizontal="right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164" fontId="7" fillId="0" borderId="16" xfId="0" applyNumberFormat="1" applyFont="1" applyFill="1" applyBorder="1" applyAlignment="1">
      <alignment horizontal="right" vertical="center" wrapText="1"/>
    </xf>
    <xf numFmtId="3" fontId="70" fillId="3" borderId="13" xfId="0" applyNumberFormat="1" applyFont="1" applyFill="1" applyBorder="1" applyAlignment="1">
      <alignment horizontal="right" vertical="center"/>
    </xf>
    <xf numFmtId="164" fontId="70" fillId="3" borderId="16" xfId="0" applyNumberFormat="1" applyFont="1" applyFill="1" applyBorder="1" applyAlignment="1">
      <alignment horizontal="right" vertical="center"/>
    </xf>
    <xf numFmtId="3" fontId="70" fillId="3" borderId="15" xfId="0" applyNumberFormat="1" applyFont="1" applyFill="1" applyBorder="1" applyAlignment="1">
      <alignment horizontal="right" vertical="center"/>
    </xf>
    <xf numFmtId="164" fontId="70" fillId="3" borderId="13" xfId="0" applyNumberFormat="1" applyFont="1" applyFill="1" applyBorder="1" applyAlignment="1">
      <alignment horizontal="right" vertical="center"/>
    </xf>
    <xf numFmtId="0" fontId="7" fillId="5" borderId="18" xfId="0" applyFont="1" applyFill="1" applyBorder="1" applyAlignment="1">
      <alignment horizontal="center" vertical="center" wrapText="1"/>
    </xf>
    <xf numFmtId="0" fontId="70" fillId="3" borderId="14" xfId="0" applyFont="1" applyFill="1" applyBorder="1" applyAlignment="1">
      <alignment horizontal="right" vertical="center"/>
    </xf>
    <xf numFmtId="3" fontId="70" fillId="3" borderId="14" xfId="0" applyNumberFormat="1" applyFont="1" applyFill="1" applyBorder="1" applyAlignment="1">
      <alignment horizontal="right" vertical="center"/>
    </xf>
    <xf numFmtId="164" fontId="70" fillId="3" borderId="14" xfId="0" applyNumberFormat="1" applyFont="1" applyFill="1" applyBorder="1" applyAlignment="1">
      <alignment horizontal="right" vertical="center"/>
    </xf>
    <xf numFmtId="0" fontId="70" fillId="3" borderId="13" xfId="0" applyFont="1" applyFill="1" applyBorder="1" applyAlignment="1">
      <alignment horizontal="right" vertical="center"/>
    </xf>
    <xf numFmtId="3" fontId="70" fillId="2" borderId="13" xfId="0" applyNumberFormat="1" applyFont="1" applyFill="1" applyBorder="1" applyAlignment="1">
      <alignment horizontal="right" vertical="center"/>
    </xf>
    <xf numFmtId="3" fontId="81" fillId="0" borderId="13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wrapText="1"/>
    </xf>
    <xf numFmtId="3" fontId="7" fillId="0" borderId="13" xfId="0" applyNumberFormat="1" applyFont="1" applyFill="1" applyBorder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9" fillId="0" borderId="0" xfId="0" applyFont="1" applyAlignment="1">
      <alignment horizontal="left" vertical="top"/>
    </xf>
    <xf numFmtId="0" fontId="90" fillId="0" borderId="0" xfId="0" applyFont="1" applyAlignment="1">
      <alignment vertical="center"/>
    </xf>
    <xf numFmtId="0" fontId="89" fillId="0" borderId="0" xfId="0" applyFont="1" applyAlignment="1">
      <alignment vertical="center" wrapText="1"/>
    </xf>
    <xf numFmtId="0" fontId="70" fillId="0" borderId="58" xfId="0" applyFont="1" applyBorder="1" applyAlignment="1">
      <alignment vertical="center" wrapText="1"/>
    </xf>
    <xf numFmtId="0" fontId="70" fillId="0" borderId="19" xfId="0" applyFont="1" applyBorder="1" applyAlignment="1">
      <alignment horizontal="right" vertical="center"/>
    </xf>
    <xf numFmtId="165" fontId="70" fillId="0" borderId="19" xfId="0" applyNumberFormat="1" applyFont="1" applyBorder="1" applyAlignment="1">
      <alignment horizontal="right" vertical="center"/>
    </xf>
    <xf numFmtId="166" fontId="70" fillId="0" borderId="19" xfId="0" applyNumberFormat="1" applyFont="1" applyBorder="1" applyAlignment="1">
      <alignment horizontal="right" vertical="center"/>
    </xf>
    <xf numFmtId="0" fontId="70" fillId="0" borderId="59" xfId="0" applyFont="1" applyBorder="1" applyAlignment="1">
      <alignment horizontal="right" vertical="center"/>
    </xf>
    <xf numFmtId="0" fontId="70" fillId="0" borderId="50" xfId="0" applyFont="1" applyBorder="1" applyAlignment="1">
      <alignment horizontal="right" vertical="center"/>
    </xf>
    <xf numFmtId="164" fontId="70" fillId="0" borderId="51" xfId="0" applyNumberFormat="1" applyFont="1" applyBorder="1" applyAlignment="1">
      <alignment horizontal="right" vertical="center"/>
    </xf>
    <xf numFmtId="0" fontId="72" fillId="0" borderId="52" xfId="0" applyFont="1" applyBorder="1" applyAlignment="1">
      <alignment horizontal="right" vertical="center"/>
    </xf>
    <xf numFmtId="10" fontId="72" fillId="0" borderId="53" xfId="0" applyNumberFormat="1" applyFont="1" applyBorder="1" applyAlignment="1">
      <alignment horizontal="right" vertical="center"/>
    </xf>
    <xf numFmtId="10" fontId="72" fillId="0" borderId="54" xfId="0" applyNumberFormat="1" applyFont="1" applyBorder="1" applyAlignment="1">
      <alignment horizontal="right" vertical="center"/>
    </xf>
    <xf numFmtId="49" fontId="70" fillId="0" borderId="50" xfId="0" applyNumberFormat="1" applyFont="1" applyBorder="1" applyAlignment="1">
      <alignment horizontal="left" vertical="center"/>
    </xf>
    <xf numFmtId="0" fontId="72" fillId="0" borderId="52" xfId="0" applyFont="1" applyBorder="1" applyAlignment="1">
      <alignment vertical="center"/>
    </xf>
    <xf numFmtId="3" fontId="72" fillId="0" borderId="53" xfId="0" applyNumberFormat="1" applyFont="1" applyBorder="1" applyAlignment="1">
      <alignment horizontal="right" vertical="center"/>
    </xf>
    <xf numFmtId="164" fontId="72" fillId="0" borderId="53" xfId="0" applyNumberFormat="1" applyFont="1" applyBorder="1" applyAlignment="1">
      <alignment horizontal="right" vertical="center"/>
    </xf>
    <xf numFmtId="49" fontId="71" fillId="3" borderId="50" xfId="0" applyNumberFormat="1" applyFont="1" applyFill="1" applyBorder="1" applyAlignment="1">
      <alignment horizontal="left" vertical="center"/>
    </xf>
    <xf numFmtId="49" fontId="71" fillId="0" borderId="50" xfId="0" applyNumberFormat="1" applyFont="1" applyFill="1" applyBorder="1" applyAlignment="1">
      <alignment horizontal="left" vertical="center"/>
    </xf>
    <xf numFmtId="49" fontId="70" fillId="3" borderId="50" xfId="0" applyNumberFormat="1" applyFont="1" applyFill="1" applyBorder="1" applyAlignment="1">
      <alignment horizontal="left" vertical="center"/>
    </xf>
    <xf numFmtId="164" fontId="70" fillId="0" borderId="51" xfId="0" applyNumberFormat="1" applyFont="1" applyBorder="1"/>
    <xf numFmtId="49" fontId="72" fillId="0" borderId="52" xfId="0" applyNumberFormat="1" applyFont="1" applyFill="1" applyBorder="1" applyAlignment="1">
      <alignment vertical="center"/>
    </xf>
    <xf numFmtId="3" fontId="72" fillId="0" borderId="53" xfId="0" applyNumberFormat="1" applyFont="1" applyFill="1" applyBorder="1" applyAlignment="1">
      <alignment horizontal="right" vertical="center"/>
    </xf>
    <xf numFmtId="164" fontId="72" fillId="0" borderId="53" xfId="0" applyNumberFormat="1" applyFont="1" applyFill="1" applyBorder="1" applyAlignment="1">
      <alignment vertical="center"/>
    </xf>
    <xf numFmtId="165" fontId="72" fillId="0" borderId="53" xfId="0" applyNumberFormat="1" applyFont="1" applyFill="1" applyBorder="1" applyAlignment="1">
      <alignment vertical="center"/>
    </xf>
    <xf numFmtId="164" fontId="72" fillId="0" borderId="54" xfId="0" applyNumberFormat="1" applyFont="1" applyBorder="1"/>
    <xf numFmtId="0" fontId="72" fillId="5" borderId="10" xfId="0" applyFont="1" applyFill="1" applyBorder="1" applyAlignment="1">
      <alignment horizontal="center" vertical="center"/>
    </xf>
    <xf numFmtId="0" fontId="70" fillId="3" borderId="50" xfId="0" applyFont="1" applyFill="1" applyBorder="1" applyAlignment="1">
      <alignment vertical="center"/>
    </xf>
    <xf numFmtId="3" fontId="70" fillId="3" borderId="51" xfId="0" applyNumberFormat="1" applyFont="1" applyFill="1" applyBorder="1" applyAlignment="1">
      <alignment horizontal="right" vertical="center"/>
    </xf>
    <xf numFmtId="0" fontId="72" fillId="3" borderId="50" xfId="0" applyFont="1" applyFill="1" applyBorder="1" applyAlignment="1">
      <alignment vertical="center"/>
    </xf>
    <xf numFmtId="3" fontId="72" fillId="3" borderId="51" xfId="0" applyNumberFormat="1" applyFont="1" applyFill="1" applyBorder="1" applyAlignment="1">
      <alignment horizontal="right" vertical="center"/>
    </xf>
    <xf numFmtId="164" fontId="72" fillId="3" borderId="54" xfId="0" applyNumberFormat="1" applyFont="1" applyFill="1" applyBorder="1" applyAlignment="1">
      <alignment horizontal="right" vertical="center"/>
    </xf>
    <xf numFmtId="0" fontId="70" fillId="3" borderId="51" xfId="0" applyFont="1" applyFill="1" applyBorder="1" applyAlignment="1">
      <alignment horizontal="right" vertical="center"/>
    </xf>
    <xf numFmtId="0" fontId="27" fillId="5" borderId="56" xfId="0" applyFont="1" applyFill="1" applyBorder="1" applyAlignment="1">
      <alignment horizontal="center" vertical="center" wrapText="1"/>
    </xf>
    <xf numFmtId="0" fontId="81" fillId="5" borderId="58" xfId="0" applyFont="1" applyFill="1" applyBorder="1" applyAlignment="1">
      <alignment horizontal="center" vertical="center" wrapText="1"/>
    </xf>
    <xf numFmtId="0" fontId="81" fillId="5" borderId="62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left" vertical="center" wrapText="1"/>
    </xf>
    <xf numFmtId="164" fontId="7" fillId="0" borderId="51" xfId="0" applyNumberFormat="1" applyFont="1" applyFill="1" applyBorder="1" applyAlignment="1">
      <alignment horizontal="right" vertical="center" wrapText="1"/>
    </xf>
    <xf numFmtId="0" fontId="72" fillId="3" borderId="63" xfId="0" applyFont="1" applyFill="1" applyBorder="1" applyAlignment="1">
      <alignment vertical="center"/>
    </xf>
    <xf numFmtId="3" fontId="72" fillId="3" borderId="26" xfId="0" applyNumberFormat="1" applyFont="1" applyFill="1" applyBorder="1" applyAlignment="1">
      <alignment horizontal="right" vertical="center"/>
    </xf>
    <xf numFmtId="164" fontId="72" fillId="3" borderId="64" xfId="0" applyNumberFormat="1" applyFont="1" applyFill="1" applyBorder="1" applyAlignment="1">
      <alignment horizontal="right" vertical="center"/>
    </xf>
    <xf numFmtId="0" fontId="89" fillId="0" borderId="0" xfId="0" applyFont="1" applyBorder="1" applyAlignment="1">
      <alignment horizontal="left" vertical="top" wrapText="1"/>
    </xf>
    <xf numFmtId="0" fontId="81" fillId="5" borderId="65" xfId="0" applyFont="1" applyFill="1" applyBorder="1" applyAlignment="1">
      <alignment horizontal="center" vertical="center" wrapText="1"/>
    </xf>
    <xf numFmtId="0" fontId="81" fillId="5" borderId="22" xfId="0" applyFont="1" applyFill="1" applyBorder="1" applyAlignment="1">
      <alignment horizontal="center" vertical="center"/>
    </xf>
    <xf numFmtId="0" fontId="81" fillId="5" borderId="23" xfId="0" applyFont="1" applyFill="1" applyBorder="1" applyAlignment="1">
      <alignment horizontal="center" vertical="center"/>
    </xf>
    <xf numFmtId="0" fontId="81" fillId="5" borderId="66" xfId="0" applyFont="1" applyFill="1" applyBorder="1" applyAlignment="1">
      <alignment horizontal="center" vertical="center"/>
    </xf>
    <xf numFmtId="0" fontId="81" fillId="5" borderId="24" xfId="0" applyFont="1" applyFill="1" applyBorder="1" applyAlignment="1">
      <alignment horizontal="center" vertical="center"/>
    </xf>
    <xf numFmtId="0" fontId="81" fillId="5" borderId="55" xfId="0" applyFont="1" applyFill="1" applyBorder="1" applyAlignment="1">
      <alignment horizontal="center" vertical="center"/>
    </xf>
    <xf numFmtId="0" fontId="7" fillId="5" borderId="67" xfId="0" applyFont="1" applyFill="1" applyBorder="1" applyAlignment="1">
      <alignment horizontal="center" vertical="center" wrapText="1"/>
    </xf>
    <xf numFmtId="0" fontId="70" fillId="3" borderId="68" xfId="0" applyFont="1" applyFill="1" applyBorder="1" applyAlignment="1">
      <alignment vertical="center" wrapText="1"/>
    </xf>
    <xf numFmtId="164" fontId="70" fillId="3" borderId="51" xfId="0" applyNumberFormat="1" applyFont="1" applyFill="1" applyBorder="1" applyAlignment="1">
      <alignment horizontal="right" vertical="center"/>
    </xf>
    <xf numFmtId="0" fontId="72" fillId="3" borderId="63" xfId="0" applyFont="1" applyFill="1" applyBorder="1" applyAlignment="1">
      <alignment vertical="center" wrapText="1"/>
    </xf>
    <xf numFmtId="3" fontId="72" fillId="3" borderId="69" xfId="0" applyNumberFormat="1" applyFont="1" applyFill="1" applyBorder="1" applyAlignment="1">
      <alignment horizontal="right" vertical="center"/>
    </xf>
    <xf numFmtId="10" fontId="72" fillId="3" borderId="26" xfId="0" applyNumberFormat="1" applyFont="1" applyFill="1" applyBorder="1" applyAlignment="1">
      <alignment horizontal="right" vertical="center"/>
    </xf>
    <xf numFmtId="164" fontId="72" fillId="3" borderId="26" xfId="0" applyNumberFormat="1" applyFont="1" applyFill="1" applyBorder="1" applyAlignment="1">
      <alignment horizontal="right" vertical="center"/>
    </xf>
    <xf numFmtId="164" fontId="72" fillId="3" borderId="70" xfId="0" applyNumberFormat="1" applyFont="1" applyFill="1" applyBorder="1" applyAlignment="1">
      <alignment horizontal="right" vertical="center"/>
    </xf>
    <xf numFmtId="0" fontId="70" fillId="3" borderId="39" xfId="0" applyFont="1" applyFill="1" applyBorder="1" applyAlignment="1">
      <alignment vertical="center" wrapText="1"/>
    </xf>
    <xf numFmtId="164" fontId="70" fillId="3" borderId="67" xfId="0" applyNumberFormat="1" applyFont="1" applyFill="1" applyBorder="1" applyAlignment="1">
      <alignment horizontal="right" vertical="center"/>
    </xf>
    <xf numFmtId="0" fontId="70" fillId="3" borderId="50" xfId="0" applyFont="1" applyFill="1" applyBorder="1" applyAlignment="1">
      <alignment vertical="center" wrapText="1"/>
    </xf>
    <xf numFmtId="0" fontId="72" fillId="3" borderId="52" xfId="0" applyFont="1" applyFill="1" applyBorder="1" applyAlignment="1">
      <alignment vertical="center" wrapText="1"/>
    </xf>
    <xf numFmtId="164" fontId="72" fillId="3" borderId="69" xfId="0" applyNumberFormat="1" applyFont="1" applyFill="1" applyBorder="1" applyAlignment="1">
      <alignment horizontal="right" vertical="center"/>
    </xf>
    <xf numFmtId="0" fontId="72" fillId="3" borderId="26" xfId="0" applyFont="1" applyFill="1" applyBorder="1" applyAlignment="1">
      <alignment horizontal="right" vertical="center"/>
    </xf>
    <xf numFmtId="164" fontId="70" fillId="3" borderId="40" xfId="0" applyNumberFormat="1" applyFont="1" applyFill="1" applyBorder="1" applyAlignment="1">
      <alignment horizontal="right" vertical="center"/>
    </xf>
    <xf numFmtId="0" fontId="81" fillId="5" borderId="33" xfId="0" applyFont="1" applyFill="1" applyBorder="1" applyAlignment="1">
      <alignment horizontal="left" vertical="center"/>
    </xf>
    <xf numFmtId="0" fontId="81" fillId="0" borderId="68" xfId="0" applyFont="1" applyFill="1" applyBorder="1" applyAlignment="1">
      <alignment horizontal="left" vertical="top" wrapText="1"/>
    </xf>
    <xf numFmtId="164" fontId="81" fillId="0" borderId="67" xfId="0" applyNumberFormat="1" applyFont="1" applyFill="1" applyBorder="1" applyAlignment="1">
      <alignment horizontal="right" vertical="center"/>
    </xf>
    <xf numFmtId="0" fontId="7" fillId="0" borderId="68" xfId="0" applyFont="1" applyFill="1" applyBorder="1" applyAlignment="1">
      <alignment horizontal="left" vertical="top" wrapText="1"/>
    </xf>
    <xf numFmtId="164" fontId="7" fillId="0" borderId="67" xfId="0" applyNumberFormat="1" applyFont="1" applyFill="1" applyBorder="1" applyAlignment="1">
      <alignment horizontal="right" vertical="center"/>
    </xf>
    <xf numFmtId="164" fontId="7" fillId="0" borderId="67" xfId="0" applyNumberFormat="1" applyFont="1" applyFill="1" applyBorder="1" applyAlignment="1">
      <alignment horizontal="right" wrapText="1"/>
    </xf>
    <xf numFmtId="164" fontId="7" fillId="0" borderId="67" xfId="0" applyNumberFormat="1" applyFont="1" applyFill="1" applyBorder="1" applyAlignment="1">
      <alignment horizontal="right"/>
    </xf>
    <xf numFmtId="164" fontId="72" fillId="3" borderId="31" xfId="0" applyNumberFormat="1" applyFont="1" applyFill="1" applyBorder="1" applyAlignment="1">
      <alignment horizontal="right" vertical="center"/>
    </xf>
    <xf numFmtId="0" fontId="72" fillId="3" borderId="35" xfId="0" applyFont="1" applyFill="1" applyBorder="1" applyAlignment="1">
      <alignment vertical="center"/>
    </xf>
    <xf numFmtId="0" fontId="70" fillId="3" borderId="35" xfId="0" applyFont="1" applyFill="1" applyBorder="1" applyAlignment="1">
      <alignment horizontal="left" vertical="center"/>
    </xf>
    <xf numFmtId="0" fontId="70" fillId="3" borderId="35" xfId="0" applyFont="1" applyFill="1" applyBorder="1" applyAlignment="1">
      <alignment vertical="center" wrapText="1"/>
    </xf>
    <xf numFmtId="3" fontId="70" fillId="3" borderId="0" xfId="0" applyNumberFormat="1" applyFont="1" applyFill="1" applyBorder="1" applyAlignment="1">
      <alignment horizontal="right" vertical="center" wrapText="1"/>
    </xf>
    <xf numFmtId="0" fontId="70" fillId="4" borderId="35" xfId="0" applyFont="1" applyFill="1" applyBorder="1" applyAlignment="1">
      <alignment vertical="center" wrapText="1"/>
    </xf>
    <xf numFmtId="0" fontId="72" fillId="3" borderId="34" xfId="0" applyFont="1" applyFill="1" applyBorder="1" applyAlignment="1">
      <alignment vertical="center" wrapText="1"/>
    </xf>
    <xf numFmtId="3" fontId="72" fillId="3" borderId="9" xfId="0" applyNumberFormat="1" applyFont="1" applyFill="1" applyBorder="1" applyAlignment="1">
      <alignment horizontal="right" vertical="center" wrapText="1"/>
    </xf>
    <xf numFmtId="3" fontId="72" fillId="3" borderId="9" xfId="0" applyNumberFormat="1" applyFont="1" applyFill="1" applyBorder="1" applyAlignment="1">
      <alignment horizontal="center" vertical="center" wrapText="1"/>
    </xf>
    <xf numFmtId="3" fontId="72" fillId="3" borderId="0" xfId="0" applyNumberFormat="1" applyFont="1" applyFill="1" applyBorder="1" applyAlignment="1">
      <alignment horizontal="right" vertical="center" wrapText="1"/>
    </xf>
    <xf numFmtId="3" fontId="72" fillId="3" borderId="0" xfId="0" applyNumberFormat="1" applyFont="1" applyFill="1" applyBorder="1" applyAlignment="1">
      <alignment horizontal="right" vertical="center"/>
    </xf>
    <xf numFmtId="164" fontId="72" fillId="3" borderId="31" xfId="0" applyNumberFormat="1" applyFont="1" applyFill="1" applyBorder="1" applyAlignment="1">
      <alignment horizontal="right" vertical="center" wrapText="1"/>
    </xf>
    <xf numFmtId="3" fontId="70" fillId="3" borderId="0" xfId="0" applyNumberFormat="1" applyFont="1" applyFill="1" applyBorder="1" applyAlignment="1">
      <alignment horizontal="right" vertical="center"/>
    </xf>
    <xf numFmtId="164" fontId="70" fillId="3" borderId="31" xfId="0" applyNumberFormat="1" applyFont="1" applyFill="1" applyBorder="1" applyAlignment="1">
      <alignment horizontal="right" vertical="center" wrapText="1"/>
    </xf>
    <xf numFmtId="3" fontId="70" fillId="0" borderId="0" xfId="0" applyNumberFormat="1" applyFont="1" applyBorder="1" applyAlignment="1">
      <alignment horizontal="right" vertical="center"/>
    </xf>
    <xf numFmtId="3" fontId="70" fillId="0" borderId="31" xfId="0" applyNumberFormat="1" applyFont="1" applyBorder="1" applyAlignment="1">
      <alignment horizontal="right" vertical="center"/>
    </xf>
    <xf numFmtId="3" fontId="72" fillId="3" borderId="0" xfId="0" applyNumberFormat="1" applyFont="1" applyFill="1" applyBorder="1" applyAlignment="1">
      <alignment vertical="center" wrapText="1"/>
    </xf>
    <xf numFmtId="3" fontId="70" fillId="3" borderId="0" xfId="0" applyNumberFormat="1" applyFont="1" applyFill="1" applyBorder="1" applyAlignment="1">
      <alignment vertical="center" wrapText="1"/>
    </xf>
    <xf numFmtId="0" fontId="70" fillId="3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91" fillId="0" borderId="0" xfId="0" applyFont="1" applyAlignment="1">
      <alignment vertical="center"/>
    </xf>
    <xf numFmtId="0" fontId="72" fillId="3" borderId="35" xfId="0" applyFont="1" applyFill="1" applyBorder="1" applyAlignment="1">
      <alignment vertical="center" wrapText="1"/>
    </xf>
    <xf numFmtId="0" fontId="72" fillId="3" borderId="31" xfId="0" applyFont="1" applyFill="1" applyBorder="1" applyAlignment="1">
      <alignment horizontal="right" vertical="center" wrapText="1"/>
    </xf>
    <xf numFmtId="0" fontId="70" fillId="3" borderId="31" xfId="0" applyFont="1" applyFill="1" applyBorder="1" applyAlignment="1">
      <alignment horizontal="right" vertical="center" wrapText="1"/>
    </xf>
    <xf numFmtId="0" fontId="74" fillId="3" borderId="35" xfId="0" applyFont="1" applyFill="1" applyBorder="1" applyAlignment="1">
      <alignment vertical="center" wrapText="1"/>
    </xf>
    <xf numFmtId="0" fontId="70" fillId="3" borderId="34" xfId="0" applyFont="1" applyFill="1" applyBorder="1" applyAlignment="1">
      <alignment vertical="center" wrapText="1"/>
    </xf>
    <xf numFmtId="3" fontId="70" fillId="3" borderId="9" xfId="0" applyNumberFormat="1" applyFont="1" applyFill="1" applyBorder="1" applyAlignment="1">
      <alignment horizontal="right" vertical="center" wrapText="1"/>
    </xf>
    <xf numFmtId="166" fontId="70" fillId="3" borderId="9" xfId="0" applyNumberFormat="1" applyFont="1" applyFill="1" applyBorder="1" applyAlignment="1">
      <alignment horizontal="right" vertical="center" wrapText="1"/>
    </xf>
    <xf numFmtId="0" fontId="70" fillId="3" borderId="9" xfId="0" applyFont="1" applyFill="1" applyBorder="1" applyAlignment="1">
      <alignment horizontal="right" vertical="center" wrapText="1"/>
    </xf>
    <xf numFmtId="0" fontId="70" fillId="3" borderId="20" xfId="0" applyFont="1" applyFill="1" applyBorder="1" applyAlignment="1">
      <alignment horizontal="right" vertical="center" wrapText="1"/>
    </xf>
    <xf numFmtId="164" fontId="72" fillId="3" borderId="31" xfId="0" applyNumberFormat="1" applyFont="1" applyFill="1" applyBorder="1" applyAlignment="1">
      <alignment vertical="center" wrapText="1"/>
    </xf>
    <xf numFmtId="164" fontId="70" fillId="3" borderId="31" xfId="0" applyNumberFormat="1" applyFont="1" applyFill="1" applyBorder="1" applyAlignment="1">
      <alignment vertical="center" wrapText="1"/>
    </xf>
    <xf numFmtId="0" fontId="70" fillId="3" borderId="35" xfId="0" applyFont="1" applyFill="1" applyBorder="1" applyAlignment="1">
      <alignment vertical="center" wrapText="1"/>
    </xf>
    <xf numFmtId="0" fontId="70" fillId="3" borderId="0" xfId="0" applyFont="1" applyFill="1" applyBorder="1" applyAlignment="1">
      <alignment vertical="center" wrapText="1"/>
    </xf>
    <xf numFmtId="0" fontId="74" fillId="3" borderId="35" xfId="0" applyFont="1" applyFill="1" applyBorder="1" applyAlignment="1">
      <alignment vertical="center" wrapText="1"/>
    </xf>
    <xf numFmtId="0" fontId="70" fillId="3" borderId="34" xfId="0" applyFont="1" applyFill="1" applyBorder="1" applyAlignment="1">
      <alignment vertical="center" wrapText="1"/>
    </xf>
    <xf numFmtId="0" fontId="70" fillId="3" borderId="9" xfId="0" applyFont="1" applyFill="1" applyBorder="1" applyAlignment="1">
      <alignment vertical="center" wrapText="1"/>
    </xf>
    <xf numFmtId="3" fontId="70" fillId="3" borderId="9" xfId="0" applyNumberFormat="1" applyFont="1" applyFill="1" applyBorder="1" applyAlignment="1">
      <alignment vertical="center" wrapText="1"/>
    </xf>
    <xf numFmtId="164" fontId="70" fillId="3" borderId="20" xfId="0" applyNumberFormat="1" applyFont="1" applyFill="1" applyBorder="1" applyAlignment="1">
      <alignment vertical="center" wrapText="1"/>
    </xf>
    <xf numFmtId="164" fontId="72" fillId="3" borderId="0" xfId="0" applyNumberFormat="1" applyFont="1" applyFill="1" applyBorder="1" applyAlignment="1">
      <alignment horizontal="right" vertical="center" wrapText="1"/>
    </xf>
    <xf numFmtId="164" fontId="70" fillId="3" borderId="0" xfId="0" applyNumberFormat="1" applyFont="1" applyFill="1" applyBorder="1" applyAlignment="1">
      <alignment horizontal="right" vertical="center" wrapText="1"/>
    </xf>
    <xf numFmtId="164" fontId="70" fillId="3" borderId="9" xfId="0" applyNumberFormat="1" applyFont="1" applyFill="1" applyBorder="1" applyAlignment="1">
      <alignment horizontal="right" vertical="center" wrapText="1"/>
    </xf>
    <xf numFmtId="164" fontId="70" fillId="3" borderId="20" xfId="0" applyNumberFormat="1" applyFont="1" applyFill="1" applyBorder="1" applyAlignment="1">
      <alignment horizontal="right" vertical="center" wrapText="1"/>
    </xf>
    <xf numFmtId="0" fontId="72" fillId="5" borderId="23" xfId="0" applyFont="1" applyFill="1" applyBorder="1" applyAlignment="1">
      <alignment horizontal="center" vertical="center" wrapText="1"/>
    </xf>
    <xf numFmtId="0" fontId="72" fillId="5" borderId="55" xfId="0" applyFont="1" applyFill="1" applyBorder="1" applyAlignment="1">
      <alignment horizontal="center" vertical="center" wrapText="1"/>
    </xf>
    <xf numFmtId="0" fontId="71" fillId="3" borderId="35" xfId="0" applyFont="1" applyFill="1" applyBorder="1" applyAlignment="1">
      <alignment vertical="center" wrapText="1"/>
    </xf>
    <xf numFmtId="0" fontId="70" fillId="4" borderId="34" xfId="0" applyFont="1" applyFill="1" applyBorder="1" applyAlignment="1">
      <alignment vertical="center" wrapText="1"/>
    </xf>
    <xf numFmtId="166" fontId="72" fillId="3" borderId="0" xfId="0" applyNumberFormat="1" applyFont="1" applyFill="1" applyBorder="1" applyAlignment="1">
      <alignment horizontal="right" vertical="center" wrapText="1"/>
    </xf>
    <xf numFmtId="10" fontId="70" fillId="4" borderId="9" xfId="0" applyNumberFormat="1" applyFont="1" applyFill="1" applyBorder="1" applyAlignment="1">
      <alignment vertical="center"/>
    </xf>
    <xf numFmtId="0" fontId="2" fillId="0" borderId="0" xfId="0" applyFont="1" applyFill="1"/>
    <xf numFmtId="3" fontId="71" fillId="3" borderId="0" xfId="0" applyNumberFormat="1" applyFont="1" applyFill="1" applyBorder="1" applyAlignment="1">
      <alignment horizontal="right" vertical="center"/>
    </xf>
    <xf numFmtId="164" fontId="71" fillId="3" borderId="0" xfId="0" applyNumberFormat="1" applyFont="1" applyFill="1" applyBorder="1" applyAlignment="1">
      <alignment horizontal="right" vertical="center"/>
    </xf>
    <xf numFmtId="3" fontId="71" fillId="0" borderId="0" xfId="0" applyNumberFormat="1" applyFont="1" applyBorder="1"/>
    <xf numFmtId="164" fontId="71" fillId="3" borderId="31" xfId="0" applyNumberFormat="1" applyFont="1" applyFill="1" applyBorder="1" applyAlignment="1">
      <alignment horizontal="right" vertical="center"/>
    </xf>
    <xf numFmtId="10" fontId="70" fillId="4" borderId="0" xfId="0" applyNumberFormat="1" applyFont="1" applyFill="1" applyBorder="1" applyAlignment="1">
      <alignment vertical="center"/>
    </xf>
    <xf numFmtId="10" fontId="70" fillId="4" borderId="31" xfId="0" applyNumberFormat="1" applyFont="1" applyFill="1" applyBorder="1" applyAlignment="1">
      <alignment vertical="center"/>
    </xf>
    <xf numFmtId="10" fontId="70" fillId="3" borderId="0" xfId="0" applyNumberFormat="1" applyFont="1" applyFill="1" applyBorder="1" applyAlignment="1">
      <alignment vertical="center"/>
    </xf>
    <xf numFmtId="10" fontId="70" fillId="3" borderId="31" xfId="0" applyNumberFormat="1" applyFont="1" applyFill="1" applyBorder="1" applyAlignment="1">
      <alignment vertical="center"/>
    </xf>
    <xf numFmtId="10" fontId="70" fillId="4" borderId="20" xfId="0" applyNumberFormat="1" applyFont="1" applyFill="1" applyBorder="1" applyAlignment="1">
      <alignment vertical="center"/>
    </xf>
    <xf numFmtId="3" fontId="70" fillId="3" borderId="0" xfId="0" applyNumberFormat="1" applyFont="1" applyFill="1" applyBorder="1" applyAlignment="1">
      <alignment vertical="center"/>
    </xf>
    <xf numFmtId="164" fontId="70" fillId="3" borderId="3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/>
    <xf numFmtId="164" fontId="81" fillId="0" borderId="0" xfId="0" applyNumberFormat="1" applyFont="1" applyFill="1" applyBorder="1"/>
    <xf numFmtId="164" fontId="81" fillId="0" borderId="31" xfId="0" applyNumberFormat="1" applyFont="1" applyFill="1" applyBorder="1"/>
    <xf numFmtId="0" fontId="7" fillId="0" borderId="0" xfId="0" applyFont="1" applyFill="1" applyBorder="1" applyAlignment="1">
      <alignment vertical="center" wrapText="1"/>
    </xf>
    <xf numFmtId="0" fontId="72" fillId="6" borderId="13" xfId="0" applyFont="1" applyFill="1" applyBorder="1" applyAlignment="1">
      <alignment horizontal="center" vertical="center"/>
    </xf>
    <xf numFmtId="0" fontId="72" fillId="6" borderId="13" xfId="0" applyFont="1" applyFill="1" applyBorder="1" applyAlignment="1">
      <alignment horizontal="center" vertical="center" wrapText="1"/>
    </xf>
    <xf numFmtId="3" fontId="70" fillId="0" borderId="2" xfId="0" applyNumberFormat="1" applyFont="1" applyFill="1" applyBorder="1"/>
    <xf numFmtId="165" fontId="70" fillId="0" borderId="2" xfId="0" applyNumberFormat="1" applyFont="1" applyFill="1" applyBorder="1"/>
    <xf numFmtId="2" fontId="70" fillId="0" borderId="0" xfId="0" applyNumberFormat="1" applyFont="1" applyFill="1" applyBorder="1"/>
    <xf numFmtId="166" fontId="70" fillId="0" borderId="2" xfId="0" applyNumberFormat="1" applyFont="1" applyFill="1" applyBorder="1"/>
    <xf numFmtId="166" fontId="70" fillId="0" borderId="2" xfId="0" applyNumberFormat="1" applyFont="1" applyFill="1" applyBorder="1" applyAlignment="1">
      <alignment horizontal="right"/>
    </xf>
    <xf numFmtId="164" fontId="70" fillId="0" borderId="2" xfId="0" applyNumberFormat="1" applyFont="1" applyFill="1" applyBorder="1"/>
    <xf numFmtId="0" fontId="70" fillId="0" borderId="0" xfId="0" applyFont="1" applyFill="1" applyBorder="1"/>
    <xf numFmtId="3" fontId="70" fillId="0" borderId="0" xfId="0" applyNumberFormat="1" applyFont="1" applyFill="1" applyBorder="1"/>
    <xf numFmtId="165" fontId="70" fillId="0" borderId="0" xfId="0" applyNumberFormat="1" applyFont="1" applyFill="1" applyBorder="1"/>
    <xf numFmtId="166" fontId="70" fillId="0" borderId="0" xfId="0" applyNumberFormat="1" applyFont="1" applyFill="1" applyBorder="1"/>
    <xf numFmtId="166" fontId="70" fillId="0" borderId="0" xfId="0" applyNumberFormat="1" applyFont="1" applyFill="1" applyBorder="1" applyAlignment="1">
      <alignment horizontal="right"/>
    </xf>
    <xf numFmtId="164" fontId="70" fillId="0" borderId="0" xfId="0" applyNumberFormat="1" applyFont="1" applyFill="1" applyBorder="1"/>
    <xf numFmtId="165" fontId="72" fillId="0" borderId="0" xfId="0" applyNumberFormat="1" applyFont="1" applyFill="1" applyBorder="1"/>
    <xf numFmtId="4" fontId="81" fillId="0" borderId="0" xfId="0" applyNumberFormat="1" applyFont="1" applyFill="1" applyBorder="1"/>
    <xf numFmtId="165" fontId="81" fillId="0" borderId="0" xfId="0" applyNumberFormat="1" applyFont="1" applyFill="1" applyBorder="1"/>
    <xf numFmtId="165" fontId="81" fillId="0" borderId="0" xfId="0" applyNumberFormat="1" applyFont="1" applyFill="1" applyBorder="1" applyAlignment="1">
      <alignment horizontal="right"/>
    </xf>
    <xf numFmtId="4" fontId="8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horizontal="right"/>
    </xf>
    <xf numFmtId="0" fontId="7" fillId="2" borderId="0" xfId="0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2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/>
    <xf numFmtId="165" fontId="7" fillId="2" borderId="0" xfId="0" applyNumberFormat="1" applyFont="1" applyFill="1" applyBorder="1"/>
    <xf numFmtId="0" fontId="72" fillId="6" borderId="72" xfId="0" applyFont="1" applyFill="1" applyBorder="1" applyAlignment="1">
      <alignment horizontal="center" vertical="center"/>
    </xf>
    <xf numFmtId="0" fontId="72" fillId="6" borderId="67" xfId="0" applyFont="1" applyFill="1" applyBorder="1" applyAlignment="1">
      <alignment horizontal="center" vertical="center" wrapText="1"/>
    </xf>
    <xf numFmtId="0" fontId="70" fillId="0" borderId="41" xfId="0" applyFont="1" applyFill="1" applyBorder="1" applyAlignment="1">
      <alignment wrapText="1"/>
    </xf>
    <xf numFmtId="164" fontId="70" fillId="0" borderId="42" xfId="0" applyNumberFormat="1" applyFont="1" applyFill="1" applyBorder="1"/>
    <xf numFmtId="0" fontId="70" fillId="0" borderId="35" xfId="0" applyFont="1" applyFill="1" applyBorder="1" applyAlignment="1">
      <alignment wrapText="1"/>
    </xf>
    <xf numFmtId="164" fontId="70" fillId="0" borderId="31" xfId="0" applyNumberFormat="1" applyFont="1" applyFill="1" applyBorder="1"/>
    <xf numFmtId="3" fontId="72" fillId="0" borderId="35" xfId="0" applyNumberFormat="1" applyFont="1" applyFill="1" applyBorder="1" applyAlignment="1">
      <alignment wrapText="1"/>
    </xf>
    <xf numFmtId="0" fontId="72" fillId="6" borderId="73" xfId="0" applyFont="1" applyFill="1" applyBorder="1" applyAlignment="1">
      <alignment horizontal="center" vertical="center" wrapText="1"/>
    </xf>
    <xf numFmtId="0" fontId="72" fillId="6" borderId="23" xfId="0" applyFont="1" applyFill="1" applyBorder="1" applyAlignment="1">
      <alignment horizontal="center" vertical="center" wrapText="1"/>
    </xf>
    <xf numFmtId="0" fontId="72" fillId="6" borderId="55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vertical="center" wrapText="1"/>
    </xf>
    <xf numFmtId="164" fontId="7" fillId="0" borderId="31" xfId="0" applyNumberFormat="1" applyFont="1" applyFill="1" applyBorder="1" applyAlignment="1">
      <alignment horizontal="right" vertical="center" wrapText="1"/>
    </xf>
    <xf numFmtId="0" fontId="7" fillId="0" borderId="35" xfId="2" applyFont="1" applyFill="1" applyBorder="1" applyAlignment="1">
      <alignment horizontal="left"/>
    </xf>
    <xf numFmtId="164" fontId="70" fillId="0" borderId="31" xfId="0" applyNumberFormat="1" applyFont="1" applyBorder="1"/>
    <xf numFmtId="0" fontId="70" fillId="0" borderId="35" xfId="0" applyFont="1" applyFill="1" applyBorder="1" applyAlignment="1">
      <alignment horizontal="left" vertical="center"/>
    </xf>
    <xf numFmtId="165" fontId="7" fillId="0" borderId="31" xfId="0" applyNumberFormat="1" applyFont="1" applyFill="1" applyBorder="1" applyAlignment="1">
      <alignment horizontal="right" vertical="center"/>
    </xf>
    <xf numFmtId="3" fontId="7" fillId="2" borderId="35" xfId="0" applyNumberFormat="1" applyFont="1" applyFill="1" applyBorder="1" applyAlignment="1">
      <alignment horizontal="left" vertical="center"/>
    </xf>
    <xf numFmtId="165" fontId="7" fillId="2" borderId="31" xfId="0" applyNumberFormat="1" applyFont="1" applyFill="1" applyBorder="1" applyAlignment="1">
      <alignment horizontal="right" vertical="center"/>
    </xf>
    <xf numFmtId="3" fontId="7" fillId="2" borderId="35" xfId="0" applyNumberFormat="1" applyFont="1" applyFill="1" applyBorder="1" applyAlignment="1">
      <alignment horizontal="left" vertical="top" wrapText="1"/>
    </xf>
    <xf numFmtId="0" fontId="7" fillId="0" borderId="35" xfId="0" applyFont="1" applyFill="1" applyBorder="1" applyAlignment="1">
      <alignment horizontal="left" vertical="top" wrapText="1"/>
    </xf>
    <xf numFmtId="165" fontId="7" fillId="0" borderId="31" xfId="0" applyNumberFormat="1" applyFont="1" applyFill="1" applyBorder="1"/>
    <xf numFmtId="165" fontId="7" fillId="0" borderId="35" xfId="0" applyNumberFormat="1" applyFont="1" applyFill="1" applyBorder="1" applyAlignment="1">
      <alignment horizontal="left" vertical="top" wrapText="1"/>
    </xf>
    <xf numFmtId="0" fontId="70" fillId="0" borderId="35" xfId="0" applyFont="1" applyFill="1" applyBorder="1" applyAlignment="1">
      <alignment horizontal="left" vertical="top" wrapText="1"/>
    </xf>
    <xf numFmtId="165" fontId="7" fillId="2" borderId="35" xfId="0" applyNumberFormat="1" applyFont="1" applyFill="1" applyBorder="1" applyAlignment="1">
      <alignment horizontal="left" vertical="top" wrapText="1"/>
    </xf>
    <xf numFmtId="0" fontId="72" fillId="0" borderId="35" xfId="0" applyFont="1" applyFill="1" applyBorder="1"/>
    <xf numFmtId="164" fontId="72" fillId="0" borderId="0" xfId="0" applyNumberFormat="1" applyFont="1" applyFill="1" applyBorder="1" applyAlignment="1">
      <alignment horizontal="right"/>
    </xf>
    <xf numFmtId="164" fontId="81" fillId="0" borderId="3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wrapText="1"/>
    </xf>
    <xf numFmtId="165" fontId="70" fillId="0" borderId="0" xfId="0" applyNumberFormat="1" applyFont="1" applyBorder="1"/>
    <xf numFmtId="3" fontId="70" fillId="0" borderId="31" xfId="0" applyNumberFormat="1" applyFont="1" applyBorder="1" applyAlignment="1">
      <alignment vertical="center" wrapText="1"/>
    </xf>
    <xf numFmtId="3" fontId="70" fillId="3" borderId="31" xfId="0" applyNumberFormat="1" applyFont="1" applyFill="1" applyBorder="1" applyAlignment="1">
      <alignment vertical="center" wrapText="1"/>
    </xf>
    <xf numFmtId="0" fontId="70" fillId="3" borderId="20" xfId="0" applyFont="1" applyFill="1" applyBorder="1" applyAlignment="1">
      <alignment vertical="center" wrapText="1"/>
    </xf>
    <xf numFmtId="0" fontId="71" fillId="3" borderId="0" xfId="0" applyFont="1" applyFill="1" applyBorder="1" applyAlignment="1">
      <alignment horizontal="right" vertical="center" wrapText="1"/>
    </xf>
    <xf numFmtId="3" fontId="71" fillId="3" borderId="0" xfId="0" applyNumberFormat="1" applyFont="1" applyFill="1" applyBorder="1" applyAlignment="1">
      <alignment horizontal="right" vertical="center" wrapText="1"/>
    </xf>
    <xf numFmtId="0" fontId="71" fillId="3" borderId="31" xfId="0" applyFont="1" applyFill="1" applyBorder="1" applyAlignment="1">
      <alignment horizontal="right" vertical="center" wrapText="1"/>
    </xf>
    <xf numFmtId="3" fontId="72" fillId="3" borderId="20" xfId="0" applyNumberFormat="1" applyFont="1" applyFill="1" applyBorder="1" applyAlignment="1">
      <alignment horizontal="center" vertical="center" wrapText="1"/>
    </xf>
    <xf numFmtId="3" fontId="71" fillId="7" borderId="0" xfId="0" applyNumberFormat="1" applyFont="1" applyFill="1" applyBorder="1" applyAlignment="1">
      <alignment horizontal="right" vertical="center"/>
    </xf>
    <xf numFmtId="164" fontId="71" fillId="7" borderId="0" xfId="0" applyNumberFormat="1" applyFont="1" applyFill="1" applyBorder="1" applyAlignment="1">
      <alignment horizontal="right" vertical="center"/>
    </xf>
    <xf numFmtId="3" fontId="71" fillId="7" borderId="0" xfId="0" applyNumberFormat="1" applyFont="1" applyFill="1" applyBorder="1"/>
    <xf numFmtId="164" fontId="71" fillId="7" borderId="31" xfId="0" applyNumberFormat="1" applyFont="1" applyFill="1" applyBorder="1" applyAlignment="1">
      <alignment horizontal="right" vertical="center"/>
    </xf>
    <xf numFmtId="164" fontId="70" fillId="7" borderId="31" xfId="0" applyNumberFormat="1" applyFont="1" applyFill="1" applyBorder="1" applyAlignment="1">
      <alignment horizontal="center" vertical="center" wrapText="1"/>
    </xf>
    <xf numFmtId="0" fontId="70" fillId="7" borderId="35" xfId="0" applyFont="1" applyFill="1" applyBorder="1" applyAlignment="1">
      <alignment vertical="center" wrapText="1"/>
    </xf>
    <xf numFmtId="0" fontId="72" fillId="7" borderId="35" xfId="0" applyFont="1" applyFill="1" applyBorder="1" applyAlignment="1">
      <alignment vertical="center"/>
    </xf>
    <xf numFmtId="3" fontId="70" fillId="7" borderId="0" xfId="0" applyNumberFormat="1" applyFont="1" applyFill="1" applyBorder="1" applyAlignment="1">
      <alignment vertical="center" wrapText="1"/>
    </xf>
    <xf numFmtId="3" fontId="70" fillId="7" borderId="0" xfId="0" applyNumberFormat="1" applyFont="1" applyFill="1" applyBorder="1" applyAlignment="1">
      <alignment vertical="center"/>
    </xf>
    <xf numFmtId="164" fontId="70" fillId="7" borderId="31" xfId="0" applyNumberFormat="1" applyFont="1" applyFill="1" applyBorder="1" applyAlignment="1">
      <alignment vertical="center"/>
    </xf>
    <xf numFmtId="3" fontId="7" fillId="7" borderId="0" xfId="0" applyNumberFormat="1" applyFont="1" applyFill="1" applyBorder="1" applyAlignment="1">
      <alignment vertical="center"/>
    </xf>
    <xf numFmtId="164" fontId="7" fillId="7" borderId="0" xfId="0" applyNumberFormat="1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164" fontId="7" fillId="7" borderId="31" xfId="0" applyNumberFormat="1" applyFont="1" applyFill="1" applyBorder="1" applyAlignment="1">
      <alignment vertical="center"/>
    </xf>
    <xf numFmtId="0" fontId="7" fillId="7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wrapText="1"/>
    </xf>
    <xf numFmtId="164" fontId="7" fillId="7" borderId="0" xfId="0" applyNumberFormat="1" applyFont="1" applyFill="1" applyBorder="1"/>
    <xf numFmtId="0" fontId="7" fillId="7" borderId="0" xfId="0" applyFont="1" applyFill="1" applyBorder="1"/>
    <xf numFmtId="164" fontId="81" fillId="7" borderId="0" xfId="0" applyNumberFormat="1" applyFont="1" applyFill="1" applyBorder="1"/>
    <xf numFmtId="164" fontId="81" fillId="7" borderId="31" xfId="0" applyNumberFormat="1" applyFont="1" applyFill="1" applyBorder="1"/>
    <xf numFmtId="3" fontId="81" fillId="7" borderId="0" xfId="0" applyNumberFormat="1" applyFont="1" applyFill="1" applyBorder="1" applyAlignment="1">
      <alignment horizontal="right"/>
    </xf>
    <xf numFmtId="164" fontId="81" fillId="7" borderId="0" xfId="0" applyNumberFormat="1" applyFont="1" applyFill="1" applyBorder="1" applyAlignment="1">
      <alignment horizontal="right"/>
    </xf>
    <xf numFmtId="164" fontId="81" fillId="7" borderId="31" xfId="0" applyNumberFormat="1" applyFont="1" applyFill="1" applyBorder="1" applyAlignment="1">
      <alignment horizontal="right"/>
    </xf>
    <xf numFmtId="0" fontId="70" fillId="7" borderId="35" xfId="0" applyFont="1" applyFill="1" applyBorder="1" applyAlignment="1">
      <alignment wrapText="1"/>
    </xf>
    <xf numFmtId="3" fontId="70" fillId="7" borderId="0" xfId="0" applyNumberFormat="1" applyFont="1" applyFill="1" applyBorder="1"/>
    <xf numFmtId="165" fontId="70" fillId="7" borderId="0" xfId="0" applyNumberFormat="1" applyFont="1" applyFill="1" applyBorder="1"/>
    <xf numFmtId="2" fontId="70" fillId="7" borderId="0" xfId="0" applyNumberFormat="1" applyFont="1" applyFill="1" applyBorder="1"/>
    <xf numFmtId="166" fontId="70" fillId="7" borderId="0" xfId="0" applyNumberFormat="1" applyFont="1" applyFill="1" applyBorder="1"/>
    <xf numFmtId="166" fontId="70" fillId="7" borderId="0" xfId="0" applyNumberFormat="1" applyFont="1" applyFill="1" applyBorder="1" applyAlignment="1">
      <alignment horizontal="right"/>
    </xf>
    <xf numFmtId="164" fontId="70" fillId="7" borderId="0" xfId="0" applyNumberFormat="1" applyFont="1" applyFill="1" applyBorder="1"/>
    <xf numFmtId="164" fontId="70" fillId="7" borderId="31" xfId="0" applyNumberFormat="1" applyFont="1" applyFill="1" applyBorder="1"/>
    <xf numFmtId="3" fontId="72" fillId="7" borderId="35" xfId="0" applyNumberFormat="1" applyFont="1" applyFill="1" applyBorder="1" applyAlignment="1">
      <alignment wrapText="1"/>
    </xf>
    <xf numFmtId="3" fontId="72" fillId="7" borderId="0" xfId="0" applyNumberFormat="1" applyFont="1" applyFill="1" applyBorder="1"/>
    <xf numFmtId="165" fontId="72" fillId="7" borderId="0" xfId="0" applyNumberFormat="1" applyFont="1" applyFill="1" applyBorder="1"/>
    <xf numFmtId="4" fontId="72" fillId="7" borderId="0" xfId="0" applyNumberFormat="1" applyFont="1" applyFill="1" applyBorder="1"/>
    <xf numFmtId="166" fontId="72" fillId="7" borderId="0" xfId="0" applyNumberFormat="1" applyFont="1" applyFill="1" applyBorder="1"/>
    <xf numFmtId="166" fontId="72" fillId="7" borderId="0" xfId="0" applyNumberFormat="1" applyFont="1" applyFill="1" applyBorder="1" applyAlignment="1">
      <alignment horizontal="right"/>
    </xf>
    <xf numFmtId="0" fontId="70" fillId="7" borderId="0" xfId="0" applyFont="1" applyFill="1" applyBorder="1"/>
    <xf numFmtId="165" fontId="81" fillId="7" borderId="0" xfId="0" applyNumberFormat="1" applyFont="1" applyFill="1" applyBorder="1"/>
    <xf numFmtId="4" fontId="81" fillId="7" borderId="0" xfId="0" applyNumberFormat="1" applyFont="1" applyFill="1" applyBorder="1"/>
    <xf numFmtId="165" fontId="81" fillId="7" borderId="0" xfId="0" applyNumberFormat="1" applyFont="1" applyFill="1" applyBorder="1" applyAlignment="1">
      <alignment horizontal="right"/>
    </xf>
    <xf numFmtId="164" fontId="72" fillId="7" borderId="0" xfId="0" applyNumberFormat="1" applyFont="1" applyFill="1" applyBorder="1"/>
    <xf numFmtId="164" fontId="72" fillId="7" borderId="31" xfId="0" applyNumberFormat="1" applyFont="1" applyFill="1" applyBorder="1"/>
    <xf numFmtId="3" fontId="81" fillId="7" borderId="37" xfId="0" applyNumberFormat="1" applyFont="1" applyFill="1" applyBorder="1"/>
    <xf numFmtId="165" fontId="72" fillId="7" borderId="37" xfId="0" applyNumberFormat="1" applyFont="1" applyFill="1" applyBorder="1"/>
    <xf numFmtId="165" fontId="81" fillId="7" borderId="37" xfId="0" applyNumberFormat="1" applyFont="1" applyFill="1" applyBorder="1" applyAlignment="1">
      <alignment horizontal="center"/>
    </xf>
    <xf numFmtId="164" fontId="72" fillId="7" borderId="37" xfId="0" applyNumberFormat="1" applyFont="1" applyFill="1" applyBorder="1"/>
    <xf numFmtId="164" fontId="72" fillId="7" borderId="38" xfId="0" applyNumberFormat="1" applyFont="1" applyFill="1" applyBorder="1"/>
    <xf numFmtId="0" fontId="70" fillId="8" borderId="35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right" vertical="center"/>
    </xf>
    <xf numFmtId="0" fontId="70" fillId="8" borderId="0" xfId="0" applyFont="1" applyFill="1" applyBorder="1" applyAlignment="1">
      <alignment horizontal="right" vertical="center"/>
    </xf>
    <xf numFmtId="165" fontId="70" fillId="8" borderId="0" xfId="0" applyNumberFormat="1" applyFont="1" applyFill="1" applyBorder="1" applyAlignment="1">
      <alignment horizontal="right" vertical="center"/>
    </xf>
    <xf numFmtId="3" fontId="70" fillId="8" borderId="35" xfId="0" applyNumberFormat="1" applyFont="1" applyFill="1" applyBorder="1" applyAlignment="1">
      <alignment horizontal="left" vertical="center"/>
    </xf>
    <xf numFmtId="165" fontId="70" fillId="8" borderId="31" xfId="0" applyNumberFormat="1" applyFont="1" applyFill="1" applyBorder="1" applyAlignment="1">
      <alignment horizontal="right" vertical="center"/>
    </xf>
    <xf numFmtId="165" fontId="7" fillId="8" borderId="35" xfId="0" applyNumberFormat="1" applyFont="1" applyFill="1" applyBorder="1" applyAlignment="1">
      <alignment horizontal="left" vertical="center"/>
    </xf>
    <xf numFmtId="165" fontId="7" fillId="8" borderId="0" xfId="0" applyNumberFormat="1" applyFont="1" applyFill="1" applyBorder="1" applyAlignment="1">
      <alignment horizontal="right" vertical="center"/>
    </xf>
    <xf numFmtId="165" fontId="7" fillId="8" borderId="31" xfId="0" applyNumberFormat="1" applyFont="1" applyFill="1" applyBorder="1" applyAlignment="1">
      <alignment horizontal="right" vertical="center"/>
    </xf>
    <xf numFmtId="165" fontId="81" fillId="8" borderId="0" xfId="0" applyNumberFormat="1" applyFont="1" applyFill="1" applyBorder="1" applyAlignment="1">
      <alignment horizontal="right" vertical="center"/>
    </xf>
    <xf numFmtId="165" fontId="81" fillId="8" borderId="31" xfId="0" applyNumberFormat="1" applyFont="1" applyFill="1" applyBorder="1" applyAlignment="1">
      <alignment horizontal="right" vertical="center"/>
    </xf>
    <xf numFmtId="165" fontId="72" fillId="8" borderId="0" xfId="0" applyNumberFormat="1" applyFont="1" applyFill="1" applyBorder="1" applyAlignment="1">
      <alignment horizontal="right" vertical="center"/>
    </xf>
    <xf numFmtId="165" fontId="72" fillId="8" borderId="31" xfId="0" applyNumberFormat="1" applyFont="1" applyFill="1" applyBorder="1" applyAlignment="1">
      <alignment horizontal="right" vertical="center"/>
    </xf>
    <xf numFmtId="165" fontId="81" fillId="7" borderId="31" xfId="0" applyNumberFormat="1" applyFont="1" applyFill="1" applyBorder="1"/>
    <xf numFmtId="165" fontId="72" fillId="7" borderId="0" xfId="0" applyNumberFormat="1" applyFont="1" applyFill="1" applyBorder="1" applyAlignment="1">
      <alignment horizontal="right" vertical="center"/>
    </xf>
    <xf numFmtId="165" fontId="72" fillId="7" borderId="31" xfId="0" applyNumberFormat="1" applyFont="1" applyFill="1" applyBorder="1" applyAlignment="1">
      <alignment horizontal="right" vertical="center"/>
    </xf>
    <xf numFmtId="165" fontId="81" fillId="7" borderId="0" xfId="0" applyNumberFormat="1" applyFont="1" applyFill="1" applyBorder="1" applyAlignment="1">
      <alignment horizontal="right" vertical="center"/>
    </xf>
    <xf numFmtId="165" fontId="81" fillId="7" borderId="31" xfId="0" applyNumberFormat="1" applyFont="1" applyFill="1" applyBorder="1" applyAlignment="1">
      <alignment horizontal="right" vertical="center"/>
    </xf>
    <xf numFmtId="0" fontId="72" fillId="7" borderId="35" xfId="0" applyFont="1" applyFill="1" applyBorder="1"/>
    <xf numFmtId="165" fontId="7" fillId="7" borderId="0" xfId="0" applyNumberFormat="1" applyFont="1" applyFill="1" applyBorder="1"/>
    <xf numFmtId="165" fontId="7" fillId="7" borderId="31" xfId="0" applyNumberFormat="1" applyFont="1" applyFill="1" applyBorder="1"/>
    <xf numFmtId="0" fontId="70" fillId="0" borderId="35" xfId="0" applyFont="1" applyFill="1" applyBorder="1"/>
    <xf numFmtId="165" fontId="81" fillId="0" borderId="0" xfId="0" applyNumberFormat="1" applyFont="1" applyFill="1" applyBorder="1" applyAlignment="1">
      <alignment horizontal="right" vertical="center"/>
    </xf>
    <xf numFmtId="165" fontId="81" fillId="0" borderId="31" xfId="0" applyNumberFormat="1" applyFont="1" applyFill="1" applyBorder="1" applyAlignment="1">
      <alignment horizontal="right" vertical="center"/>
    </xf>
    <xf numFmtId="165" fontId="72" fillId="0" borderId="0" xfId="0" applyNumberFormat="1" applyFont="1" applyFill="1" applyBorder="1" applyAlignment="1">
      <alignment horizontal="right" vertical="center"/>
    </xf>
    <xf numFmtId="165" fontId="72" fillId="0" borderId="31" xfId="0" applyNumberFormat="1" applyFont="1" applyFill="1" applyBorder="1" applyAlignment="1">
      <alignment horizontal="right" vertical="center"/>
    </xf>
    <xf numFmtId="0" fontId="72" fillId="7" borderId="35" xfId="0" applyFont="1" applyFill="1" applyBorder="1" applyAlignment="1">
      <alignment vertical="center" wrapText="1"/>
    </xf>
    <xf numFmtId="3" fontId="70" fillId="7" borderId="0" xfId="0" applyNumberFormat="1" applyFont="1" applyFill="1" applyBorder="1" applyAlignment="1">
      <alignment horizontal="right" vertical="center" wrapText="1"/>
    </xf>
    <xf numFmtId="0" fontId="70" fillId="7" borderId="0" xfId="0" applyFont="1" applyFill="1" applyBorder="1" applyAlignment="1">
      <alignment horizontal="right" vertical="center" wrapText="1"/>
    </xf>
    <xf numFmtId="164" fontId="70" fillId="7" borderId="31" xfId="0" applyNumberFormat="1" applyFont="1" applyFill="1" applyBorder="1" applyAlignment="1">
      <alignment horizontal="right" vertical="center" wrapText="1"/>
    </xf>
    <xf numFmtId="0" fontId="72" fillId="7" borderId="34" xfId="0" applyFont="1" applyFill="1" applyBorder="1" applyAlignment="1">
      <alignment vertical="center" wrapText="1"/>
    </xf>
    <xf numFmtId="3" fontId="72" fillId="7" borderId="9" xfId="0" applyNumberFormat="1" applyFont="1" applyFill="1" applyBorder="1" applyAlignment="1">
      <alignment horizontal="right" vertical="center" wrapText="1"/>
    </xf>
    <xf numFmtId="0" fontId="72" fillId="7" borderId="9" xfId="0" applyFont="1" applyFill="1" applyBorder="1" applyAlignment="1">
      <alignment horizontal="right" vertical="center" wrapText="1"/>
    </xf>
    <xf numFmtId="164" fontId="72" fillId="7" borderId="20" xfId="0" applyNumberFormat="1" applyFont="1" applyFill="1" applyBorder="1" applyAlignment="1">
      <alignment horizontal="right" vertical="center" wrapText="1"/>
    </xf>
    <xf numFmtId="3" fontId="70" fillId="7" borderId="31" xfId="0" applyNumberFormat="1" applyFont="1" applyFill="1" applyBorder="1" applyAlignment="1">
      <alignment vertical="center" wrapText="1"/>
    </xf>
    <xf numFmtId="0" fontId="72" fillId="7" borderId="34" xfId="0" applyFont="1" applyFill="1" applyBorder="1" applyAlignment="1">
      <alignment horizontal="left" vertical="center" wrapText="1"/>
    </xf>
    <xf numFmtId="0" fontId="97" fillId="0" borderId="0" xfId="0" applyFont="1" applyFill="1" applyBorder="1"/>
    <xf numFmtId="0" fontId="97" fillId="0" borderId="0" xfId="0" applyFont="1" applyFill="1" applyBorder="1" applyAlignment="1">
      <alignment vertical="top" wrapText="1"/>
    </xf>
    <xf numFmtId="3" fontId="70" fillId="7" borderId="0" xfId="0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right" vertical="center"/>
    </xf>
    <xf numFmtId="3" fontId="74" fillId="7" borderId="0" xfId="0" applyNumberFormat="1" applyFont="1" applyFill="1" applyBorder="1" applyAlignment="1">
      <alignment horizontal="right" vertical="center"/>
    </xf>
    <xf numFmtId="3" fontId="74" fillId="0" borderId="0" xfId="0" applyNumberFormat="1" applyFont="1" applyFill="1" applyBorder="1" applyAlignment="1">
      <alignment horizontal="right" vertical="center"/>
    </xf>
    <xf numFmtId="3" fontId="72" fillId="7" borderId="0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3" fontId="17" fillId="7" borderId="0" xfId="0" applyNumberFormat="1" applyFont="1" applyFill="1" applyBorder="1" applyAlignment="1">
      <alignment horizontal="right" vertical="center"/>
    </xf>
    <xf numFmtId="0" fontId="17" fillId="0" borderId="35" xfId="0" applyFont="1" applyFill="1" applyBorder="1" applyAlignment="1">
      <alignment vertical="center" wrapText="1"/>
    </xf>
    <xf numFmtId="164" fontId="17" fillId="0" borderId="31" xfId="3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 wrapText="1"/>
    </xf>
    <xf numFmtId="164" fontId="17" fillId="0" borderId="31" xfId="0" applyNumberFormat="1" applyFont="1" applyFill="1" applyBorder="1" applyAlignment="1">
      <alignment horizontal="right" vertical="center" wrapText="1"/>
    </xf>
    <xf numFmtId="0" fontId="17" fillId="7" borderId="35" xfId="0" applyFont="1" applyFill="1" applyBorder="1" applyAlignment="1">
      <alignment vertical="center" wrapText="1"/>
    </xf>
    <xf numFmtId="3" fontId="17" fillId="7" borderId="0" xfId="0" applyNumberFormat="1" applyFont="1" applyFill="1" applyBorder="1" applyAlignment="1">
      <alignment horizontal="right" vertical="center" wrapText="1"/>
    </xf>
    <xf numFmtId="164" fontId="17" fillId="7" borderId="31" xfId="0" applyNumberFormat="1" applyFont="1" applyFill="1" applyBorder="1" applyAlignment="1">
      <alignment horizontal="right" vertical="center" wrapText="1"/>
    </xf>
    <xf numFmtId="0" fontId="17" fillId="7" borderId="34" xfId="0" applyFont="1" applyFill="1" applyBorder="1" applyAlignment="1">
      <alignment vertical="center" wrapText="1"/>
    </xf>
    <xf numFmtId="3" fontId="17" fillId="7" borderId="9" xfId="0" applyNumberFormat="1" applyFont="1" applyFill="1" applyBorder="1" applyAlignment="1">
      <alignment horizontal="right" vertical="center" wrapText="1"/>
    </xf>
    <xf numFmtId="164" fontId="17" fillId="7" borderId="20" xfId="0" applyNumberFormat="1" applyFont="1" applyFill="1" applyBorder="1" applyAlignment="1">
      <alignment horizontal="right" vertical="center" wrapText="1"/>
    </xf>
    <xf numFmtId="0" fontId="75" fillId="7" borderId="35" xfId="0" applyFont="1" applyFill="1" applyBorder="1" applyAlignment="1">
      <alignment vertical="center" wrapText="1"/>
    </xf>
    <xf numFmtId="3" fontId="7" fillId="7" borderId="0" xfId="0" applyNumberFormat="1" applyFont="1" applyFill="1" applyBorder="1" applyAlignment="1">
      <alignment horizontal="right" vertical="center"/>
    </xf>
    <xf numFmtId="3" fontId="7" fillId="7" borderId="31" xfId="0" applyNumberFormat="1" applyFont="1" applyFill="1" applyBorder="1" applyAlignment="1">
      <alignment horizontal="right" vertical="center"/>
    </xf>
    <xf numFmtId="164" fontId="71" fillId="0" borderId="31" xfId="0" applyNumberFormat="1" applyFont="1" applyFill="1" applyBorder="1" applyAlignment="1">
      <alignment horizontal="center" vertical="center" wrapText="1"/>
    </xf>
    <xf numFmtId="164" fontId="71" fillId="0" borderId="20" xfId="0" applyNumberFormat="1" applyFont="1" applyFill="1" applyBorder="1" applyAlignment="1">
      <alignment horizontal="center" vertical="center" wrapText="1"/>
    </xf>
    <xf numFmtId="164" fontId="71" fillId="7" borderId="31" xfId="0" applyNumberFormat="1" applyFont="1" applyFill="1" applyBorder="1" applyAlignment="1">
      <alignment horizontal="center" vertical="center" wrapText="1"/>
    </xf>
    <xf numFmtId="0" fontId="85" fillId="7" borderId="35" xfId="0" applyFont="1" applyFill="1" applyBorder="1" applyAlignment="1">
      <alignment vertical="center" wrapText="1"/>
    </xf>
    <xf numFmtId="164" fontId="85" fillId="7" borderId="0" xfId="0" applyNumberFormat="1" applyFont="1" applyFill="1" applyBorder="1" applyAlignment="1">
      <alignment horizontal="right" vertical="center" wrapText="1"/>
    </xf>
    <xf numFmtId="164" fontId="85" fillId="7" borderId="31" xfId="0" applyNumberFormat="1" applyFont="1" applyFill="1" applyBorder="1" applyAlignment="1">
      <alignment horizontal="right" vertical="center" wrapText="1"/>
    </xf>
    <xf numFmtId="0" fontId="85" fillId="7" borderId="34" xfId="0" applyFont="1" applyFill="1" applyBorder="1" applyAlignment="1">
      <alignment vertical="center" wrapText="1"/>
    </xf>
    <xf numFmtId="164" fontId="85" fillId="7" borderId="9" xfId="0" applyNumberFormat="1" applyFont="1" applyFill="1" applyBorder="1" applyAlignment="1">
      <alignment horizontal="right" vertical="center" wrapText="1"/>
    </xf>
    <xf numFmtId="164" fontId="85" fillId="7" borderId="20" xfId="0" applyNumberFormat="1" applyFont="1" applyFill="1" applyBorder="1" applyAlignment="1">
      <alignment horizontal="right" vertical="center" wrapText="1"/>
    </xf>
    <xf numFmtId="0" fontId="70" fillId="7" borderId="58" xfId="0" applyFont="1" applyFill="1" applyBorder="1" applyAlignment="1">
      <alignment vertical="center" wrapText="1"/>
    </xf>
    <xf numFmtId="0" fontId="70" fillId="7" borderId="60" xfId="0" applyFont="1" applyFill="1" applyBorder="1" applyAlignment="1">
      <alignment vertical="center" wrapText="1"/>
    </xf>
    <xf numFmtId="0" fontId="70" fillId="7" borderId="50" xfId="0" applyFont="1" applyFill="1" applyBorder="1" applyAlignment="1">
      <alignment horizontal="right" vertical="center"/>
    </xf>
    <xf numFmtId="164" fontId="70" fillId="7" borderId="7" xfId="0" applyNumberFormat="1" applyFont="1" applyFill="1" applyBorder="1" applyAlignment="1">
      <alignment horizontal="right" vertical="center"/>
    </xf>
    <xf numFmtId="164" fontId="70" fillId="7" borderId="51" xfId="0" applyNumberFormat="1" applyFont="1" applyFill="1" applyBorder="1" applyAlignment="1">
      <alignment horizontal="right" vertical="center"/>
    </xf>
    <xf numFmtId="49" fontId="70" fillId="7" borderId="50" xfId="0" applyNumberFormat="1" applyFont="1" applyFill="1" applyBorder="1" applyAlignment="1">
      <alignment horizontal="left" vertical="center"/>
    </xf>
    <xf numFmtId="3" fontId="70" fillId="7" borderId="7" xfId="0" applyNumberFormat="1" applyFont="1" applyFill="1" applyBorder="1" applyAlignment="1">
      <alignment horizontal="right" vertical="center"/>
    </xf>
    <xf numFmtId="0" fontId="70" fillId="7" borderId="7" xfId="0" applyFont="1" applyFill="1" applyBorder="1" applyAlignment="1">
      <alignment horizontal="right" vertical="center"/>
    </xf>
    <xf numFmtId="0" fontId="70" fillId="7" borderId="50" xfId="0" applyFont="1" applyFill="1" applyBorder="1" applyAlignment="1">
      <alignment horizontal="left" vertical="center"/>
    </xf>
    <xf numFmtId="49" fontId="71" fillId="7" borderId="50" xfId="0" applyNumberFormat="1" applyFont="1" applyFill="1" applyBorder="1" applyAlignment="1">
      <alignment horizontal="left" vertical="center"/>
    </xf>
    <xf numFmtId="0" fontId="71" fillId="7" borderId="7" xfId="0" applyFont="1" applyFill="1" applyBorder="1" applyAlignment="1">
      <alignment horizontal="right" vertical="center"/>
    </xf>
    <xf numFmtId="164" fontId="71" fillId="7" borderId="7" xfId="0" applyNumberFormat="1" applyFont="1" applyFill="1" applyBorder="1" applyAlignment="1">
      <alignment horizontal="right" vertical="center"/>
    </xf>
    <xf numFmtId="3" fontId="71" fillId="7" borderId="7" xfId="0" applyNumberFormat="1" applyFont="1" applyFill="1" applyBorder="1" applyAlignment="1">
      <alignment horizontal="right" vertical="center"/>
    </xf>
    <xf numFmtId="0" fontId="69" fillId="7" borderId="52" xfId="0" applyFont="1" applyFill="1" applyBorder="1" applyAlignment="1">
      <alignment vertical="center"/>
    </xf>
    <xf numFmtId="0" fontId="69" fillId="7" borderId="53" xfId="0" applyFont="1" applyFill="1" applyBorder="1" applyAlignment="1">
      <alignment horizontal="right" vertical="center"/>
    </xf>
    <xf numFmtId="164" fontId="69" fillId="7" borderId="53" xfId="0" applyNumberFormat="1" applyFont="1" applyFill="1" applyBorder="1" applyAlignment="1">
      <alignment horizontal="right" vertical="center"/>
    </xf>
    <xf numFmtId="3" fontId="69" fillId="7" borderId="53" xfId="0" applyNumberFormat="1" applyFont="1" applyFill="1" applyBorder="1" applyAlignment="1">
      <alignment horizontal="right" vertical="center"/>
    </xf>
    <xf numFmtId="164" fontId="70" fillId="7" borderId="7" xfId="0" applyNumberFormat="1" applyFont="1" applyFill="1" applyBorder="1" applyAlignment="1">
      <alignment vertical="center"/>
    </xf>
    <xf numFmtId="0" fontId="70" fillId="7" borderId="7" xfId="0" applyFont="1" applyFill="1" applyBorder="1" applyAlignment="1">
      <alignment vertical="center"/>
    </xf>
    <xf numFmtId="164" fontId="70" fillId="7" borderId="51" xfId="0" applyNumberFormat="1" applyFont="1" applyFill="1" applyBorder="1"/>
    <xf numFmtId="49" fontId="72" fillId="7" borderId="52" xfId="0" applyNumberFormat="1" applyFont="1" applyFill="1" applyBorder="1" applyAlignment="1">
      <alignment horizontal="left" vertical="center"/>
    </xf>
    <xf numFmtId="3" fontId="72" fillId="7" borderId="53" xfId="0" applyNumberFormat="1" applyFont="1" applyFill="1" applyBorder="1" applyAlignment="1">
      <alignment horizontal="right" vertical="center"/>
    </xf>
    <xf numFmtId="164" fontId="72" fillId="7" borderId="53" xfId="0" applyNumberFormat="1" applyFont="1" applyFill="1" applyBorder="1" applyAlignment="1">
      <alignment horizontal="right" vertical="center"/>
    </xf>
    <xf numFmtId="0" fontId="72" fillId="7" borderId="53" xfId="0" applyFont="1" applyFill="1" applyBorder="1" applyAlignment="1">
      <alignment horizontal="right" vertical="center"/>
    </xf>
    <xf numFmtId="0" fontId="72" fillId="7" borderId="52" xfId="0" applyFont="1" applyFill="1" applyBorder="1" applyAlignment="1">
      <alignment horizontal="left" vertical="center"/>
    </xf>
    <xf numFmtId="0" fontId="70" fillId="7" borderId="50" xfId="0" applyFont="1" applyFill="1" applyBorder="1" applyAlignment="1">
      <alignment vertical="center"/>
    </xf>
    <xf numFmtId="3" fontId="70" fillId="7" borderId="51" xfId="0" applyNumberFormat="1" applyFont="1" applyFill="1" applyBorder="1" applyAlignment="1">
      <alignment horizontal="right" vertical="center"/>
    </xf>
    <xf numFmtId="164" fontId="72" fillId="7" borderId="7" xfId="0" applyNumberFormat="1" applyFont="1" applyFill="1" applyBorder="1" applyAlignment="1">
      <alignment horizontal="right" vertical="center"/>
    </xf>
    <xf numFmtId="164" fontId="72" fillId="7" borderId="51" xfId="0" applyNumberFormat="1" applyFont="1" applyFill="1" applyBorder="1" applyAlignment="1">
      <alignment horizontal="right" vertical="center"/>
    </xf>
    <xf numFmtId="0" fontId="70" fillId="7" borderId="51" xfId="0" applyFont="1" applyFill="1" applyBorder="1" applyAlignment="1">
      <alignment horizontal="right" vertical="center"/>
    </xf>
    <xf numFmtId="0" fontId="72" fillId="7" borderId="34" xfId="0" applyFont="1" applyFill="1" applyBorder="1" applyAlignment="1">
      <alignment vertical="center"/>
    </xf>
    <xf numFmtId="164" fontId="72" fillId="7" borderId="9" xfId="0" applyNumberFormat="1" applyFont="1" applyFill="1" applyBorder="1" applyAlignment="1">
      <alignment horizontal="right" vertical="center"/>
    </xf>
    <xf numFmtId="164" fontId="72" fillId="7" borderId="20" xfId="0" applyNumberFormat="1" applyFont="1" applyFill="1" applyBorder="1" applyAlignment="1">
      <alignment horizontal="right" vertical="center"/>
    </xf>
    <xf numFmtId="3" fontId="70" fillId="7" borderId="13" xfId="0" applyNumberFormat="1" applyFont="1" applyFill="1" applyBorder="1" applyAlignment="1">
      <alignment horizontal="right" vertical="center"/>
    </xf>
    <xf numFmtId="164" fontId="70" fillId="7" borderId="16" xfId="0" applyNumberFormat="1" applyFont="1" applyFill="1" applyBorder="1" applyAlignment="1">
      <alignment horizontal="right" vertical="center"/>
    </xf>
    <xf numFmtId="0" fontId="70" fillId="7" borderId="68" xfId="0" applyFont="1" applyFill="1" applyBorder="1" applyAlignment="1">
      <alignment vertical="center" wrapText="1"/>
    </xf>
    <xf numFmtId="3" fontId="70" fillId="7" borderId="15" xfId="0" applyNumberFormat="1" applyFont="1" applyFill="1" applyBorder="1" applyAlignment="1">
      <alignment horizontal="right" vertical="center"/>
    </xf>
    <xf numFmtId="164" fontId="70" fillId="7" borderId="13" xfId="0" applyNumberFormat="1" applyFont="1" applyFill="1" applyBorder="1" applyAlignment="1">
      <alignment horizontal="right" vertical="center"/>
    </xf>
    <xf numFmtId="0" fontId="70" fillId="7" borderId="50" xfId="0" applyFont="1" applyFill="1" applyBorder="1" applyAlignment="1">
      <alignment vertical="center" wrapText="1"/>
    </xf>
    <xf numFmtId="0" fontId="70" fillId="7" borderId="13" xfId="0" applyFont="1" applyFill="1" applyBorder="1" applyAlignment="1">
      <alignment horizontal="right" vertical="center"/>
    </xf>
    <xf numFmtId="164" fontId="70" fillId="7" borderId="67" xfId="0" applyNumberFormat="1" applyFont="1" applyFill="1" applyBorder="1" applyAlignment="1">
      <alignment horizontal="right" vertical="center"/>
    </xf>
    <xf numFmtId="0" fontId="81" fillId="7" borderId="68" xfId="0" applyFont="1" applyFill="1" applyBorder="1" applyAlignment="1">
      <alignment horizontal="left" vertical="top" wrapText="1"/>
    </xf>
    <xf numFmtId="3" fontId="81" fillId="7" borderId="13" xfId="0" applyNumberFormat="1" applyFont="1" applyFill="1" applyBorder="1" applyAlignment="1">
      <alignment horizontal="right" vertical="center"/>
    </xf>
    <xf numFmtId="164" fontId="81" fillId="7" borderId="67" xfId="0" applyNumberFormat="1" applyFont="1" applyFill="1" applyBorder="1" applyAlignment="1">
      <alignment horizontal="right" vertical="center"/>
    </xf>
    <xf numFmtId="0" fontId="7" fillId="7" borderId="68" xfId="0" applyFont="1" applyFill="1" applyBorder="1" applyAlignment="1">
      <alignment horizontal="left" vertical="top" wrapText="1"/>
    </xf>
    <xf numFmtId="3" fontId="7" fillId="7" borderId="13" xfId="0" applyNumberFormat="1" applyFont="1" applyFill="1" applyBorder="1" applyAlignment="1">
      <alignment horizontal="right" vertical="center"/>
    </xf>
    <xf numFmtId="164" fontId="7" fillId="7" borderId="67" xfId="0" applyNumberFormat="1" applyFont="1" applyFill="1" applyBorder="1" applyAlignment="1">
      <alignment horizontal="right" vertical="center"/>
    </xf>
    <xf numFmtId="3" fontId="7" fillId="7" borderId="13" xfId="0" applyNumberFormat="1" applyFont="1" applyFill="1" applyBorder="1" applyAlignment="1">
      <alignment horizontal="right" wrapText="1"/>
    </xf>
    <xf numFmtId="164" fontId="7" fillId="7" borderId="67" xfId="0" applyNumberFormat="1" applyFont="1" applyFill="1" applyBorder="1" applyAlignment="1">
      <alignment horizontal="right" wrapText="1"/>
    </xf>
    <xf numFmtId="3" fontId="7" fillId="7" borderId="13" xfId="0" applyNumberFormat="1" applyFont="1" applyFill="1" applyBorder="1" applyAlignment="1">
      <alignment horizontal="right"/>
    </xf>
    <xf numFmtId="0" fontId="7" fillId="7" borderId="13" xfId="0" applyFont="1" applyFill="1" applyBorder="1" applyAlignment="1">
      <alignment horizontal="right"/>
    </xf>
    <xf numFmtId="164" fontId="7" fillId="7" borderId="67" xfId="0" applyNumberFormat="1" applyFont="1" applyFill="1" applyBorder="1" applyAlignment="1">
      <alignment horizontal="right"/>
    </xf>
    <xf numFmtId="0" fontId="81" fillId="7" borderId="63" xfId="0" applyFont="1" applyFill="1" applyBorder="1" applyAlignment="1">
      <alignment horizontal="left" vertical="top" wrapText="1"/>
    </xf>
    <xf numFmtId="3" fontId="81" fillId="7" borderId="26" xfId="0" applyNumberFormat="1" applyFont="1" applyFill="1" applyBorder="1" applyAlignment="1">
      <alignment horizontal="right" vertical="center" wrapText="1"/>
    </xf>
    <xf numFmtId="164" fontId="81" fillId="7" borderId="70" xfId="0" applyNumberFormat="1" applyFont="1" applyFill="1" applyBorder="1" applyAlignment="1">
      <alignment horizontal="right" vertical="center" wrapText="1"/>
    </xf>
    <xf numFmtId="164" fontId="72" fillId="7" borderId="31" xfId="0" applyNumberFormat="1" applyFont="1" applyFill="1" applyBorder="1" applyAlignment="1">
      <alignment horizontal="right" vertical="center"/>
    </xf>
    <xf numFmtId="0" fontId="70" fillId="7" borderId="35" xfId="0" applyFont="1" applyFill="1" applyBorder="1" applyAlignment="1">
      <alignment horizontal="left" vertical="center"/>
    </xf>
    <xf numFmtId="3" fontId="72" fillId="7" borderId="0" xfId="0" applyNumberFormat="1" applyFont="1" applyFill="1" applyBorder="1" applyAlignment="1">
      <alignment horizontal="right" vertical="center" wrapText="1"/>
    </xf>
    <xf numFmtId="164" fontId="72" fillId="7" borderId="31" xfId="0" applyNumberFormat="1" applyFont="1" applyFill="1" applyBorder="1" applyAlignment="1">
      <alignment horizontal="right" vertical="center" wrapText="1"/>
    </xf>
    <xf numFmtId="0" fontId="72" fillId="7" borderId="9" xfId="0" applyFont="1" applyFill="1" applyBorder="1" applyAlignment="1">
      <alignment horizontal="right" vertical="center"/>
    </xf>
    <xf numFmtId="3" fontId="72" fillId="7" borderId="9" xfId="0" applyNumberFormat="1" applyFont="1" applyFill="1" applyBorder="1" applyAlignment="1">
      <alignment horizontal="right" vertical="center"/>
    </xf>
    <xf numFmtId="3" fontId="70" fillId="7" borderId="31" xfId="0" applyNumberFormat="1" applyFont="1" applyFill="1" applyBorder="1" applyAlignment="1">
      <alignment horizontal="right" vertical="center"/>
    </xf>
    <xf numFmtId="3" fontId="70" fillId="7" borderId="9" xfId="0" applyNumberFormat="1" applyFont="1" applyFill="1" applyBorder="1" applyAlignment="1">
      <alignment horizontal="right" vertical="center"/>
    </xf>
    <xf numFmtId="0" fontId="70" fillId="7" borderId="9" xfId="0" applyFont="1" applyFill="1" applyBorder="1" applyAlignment="1">
      <alignment horizontal="right" vertical="center"/>
    </xf>
    <xf numFmtId="3" fontId="70" fillId="7" borderId="20" xfId="0" applyNumberFormat="1" applyFont="1" applyFill="1" applyBorder="1" applyAlignment="1">
      <alignment horizontal="right" vertical="center"/>
    </xf>
    <xf numFmtId="3" fontId="70" fillId="0" borderId="31" xfId="0" applyNumberFormat="1" applyFont="1" applyFill="1" applyBorder="1" applyAlignment="1">
      <alignment horizontal="right" vertical="center"/>
    </xf>
    <xf numFmtId="0" fontId="74" fillId="7" borderId="35" xfId="0" applyFont="1" applyFill="1" applyBorder="1" applyAlignment="1">
      <alignment vertical="center" wrapText="1"/>
    </xf>
    <xf numFmtId="0" fontId="70" fillId="7" borderId="31" xfId="0" applyFont="1" applyFill="1" applyBorder="1" applyAlignment="1">
      <alignment horizontal="right" vertical="center" wrapText="1"/>
    </xf>
    <xf numFmtId="0" fontId="74" fillId="7" borderId="35" xfId="0" applyFont="1" applyFill="1" applyBorder="1" applyAlignment="1">
      <alignment vertical="center" wrapText="1"/>
    </xf>
    <xf numFmtId="0" fontId="70" fillId="7" borderId="35" xfId="0" applyFont="1" applyFill="1" applyBorder="1" applyAlignment="1">
      <alignment vertical="center" wrapText="1"/>
    </xf>
    <xf numFmtId="0" fontId="70" fillId="7" borderId="0" xfId="0" applyFont="1" applyFill="1" applyBorder="1" applyAlignment="1">
      <alignment vertical="center" wrapText="1"/>
    </xf>
    <xf numFmtId="164" fontId="70" fillId="7" borderId="31" xfId="0" applyNumberFormat="1" applyFont="1" applyFill="1" applyBorder="1" applyAlignment="1">
      <alignment vertical="center" wrapText="1"/>
    </xf>
    <xf numFmtId="164" fontId="70" fillId="7" borderId="0" xfId="0" applyNumberFormat="1" applyFont="1" applyFill="1" applyBorder="1" applyAlignment="1">
      <alignment horizontal="right" vertical="center" wrapText="1"/>
    </xf>
    <xf numFmtId="3" fontId="70" fillId="7" borderId="9" xfId="0" applyNumberFormat="1" applyFont="1" applyFill="1" applyBorder="1" applyAlignment="1">
      <alignment horizontal="right" vertical="center" wrapText="1"/>
    </xf>
    <xf numFmtId="0" fontId="70" fillId="7" borderId="9" xfId="0" applyFont="1" applyFill="1" applyBorder="1" applyAlignment="1">
      <alignment horizontal="right" vertical="center" wrapText="1"/>
    </xf>
    <xf numFmtId="164" fontId="70" fillId="7" borderId="0" xfId="0" applyNumberFormat="1" applyFont="1" applyFill="1" applyBorder="1" applyAlignment="1">
      <alignment horizontal="right" vertical="center"/>
    </xf>
    <xf numFmtId="164" fontId="70" fillId="7" borderId="31" xfId="0" applyNumberFormat="1" applyFont="1" applyFill="1" applyBorder="1" applyAlignment="1">
      <alignment horizontal="right" vertical="center"/>
    </xf>
    <xf numFmtId="0" fontId="70" fillId="7" borderId="34" xfId="0" applyFont="1" applyFill="1" applyBorder="1" applyAlignment="1">
      <alignment vertical="center" wrapText="1"/>
    </xf>
    <xf numFmtId="0" fontId="70" fillId="7" borderId="31" xfId="0" applyFont="1" applyFill="1" applyBorder="1" applyAlignment="1">
      <alignment horizontal="right" vertical="center"/>
    </xf>
    <xf numFmtId="0" fontId="69" fillId="0" borderId="35" xfId="0" applyFont="1" applyFill="1" applyBorder="1" applyAlignment="1">
      <alignment horizontal="left" vertical="center" wrapText="1"/>
    </xf>
    <xf numFmtId="0" fontId="73" fillId="7" borderId="35" xfId="0" applyFont="1" applyFill="1" applyBorder="1" applyAlignment="1">
      <alignment horizontal="left" vertical="center" wrapText="1"/>
    </xf>
    <xf numFmtId="3" fontId="74" fillId="7" borderId="31" xfId="0" applyNumberFormat="1" applyFont="1" applyFill="1" applyBorder="1" applyAlignment="1">
      <alignment horizontal="right" vertical="center"/>
    </xf>
    <xf numFmtId="3" fontId="72" fillId="7" borderId="31" xfId="0" applyNumberFormat="1" applyFont="1" applyFill="1" applyBorder="1" applyAlignment="1">
      <alignment horizontal="right" vertical="center"/>
    </xf>
    <xf numFmtId="0" fontId="73" fillId="0" borderId="35" xfId="0" applyFont="1" applyFill="1" applyBorder="1" applyAlignment="1">
      <alignment horizontal="left" vertical="center" wrapText="1"/>
    </xf>
    <xf numFmtId="3" fontId="74" fillId="0" borderId="31" xfId="0" applyNumberFormat="1" applyFont="1" applyFill="1" applyBorder="1" applyAlignment="1">
      <alignment horizontal="right" vertical="center"/>
    </xf>
    <xf numFmtId="0" fontId="37" fillId="7" borderId="35" xfId="0" applyFont="1" applyFill="1" applyBorder="1" applyAlignment="1">
      <alignment vertical="center" wrapText="1"/>
    </xf>
    <xf numFmtId="3" fontId="37" fillId="0" borderId="31" xfId="0" applyNumberFormat="1" applyFont="1" applyFill="1" applyBorder="1" applyAlignment="1">
      <alignment horizontal="right" vertical="center"/>
    </xf>
    <xf numFmtId="0" fontId="99" fillId="0" borderId="0" xfId="0" applyFont="1" applyBorder="1" applyAlignment="1">
      <alignment vertical="center"/>
    </xf>
    <xf numFmtId="0" fontId="99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90" fillId="0" borderId="0" xfId="0" applyFont="1"/>
    <xf numFmtId="0" fontId="14" fillId="0" borderId="0" xfId="0" applyFont="1" applyAlignment="1">
      <alignment vertical="center"/>
    </xf>
    <xf numFmtId="0" fontId="105" fillId="0" borderId="0" xfId="0" applyFont="1" applyFill="1" applyBorder="1"/>
    <xf numFmtId="0" fontId="10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107" fillId="0" borderId="0" xfId="0" applyFont="1"/>
    <xf numFmtId="0" fontId="2" fillId="0" borderId="0" xfId="0" applyFont="1" applyFill="1" applyBorder="1" applyAlignment="1">
      <alignment vertical="center"/>
    </xf>
    <xf numFmtId="0" fontId="100" fillId="0" borderId="0" xfId="0" applyFont="1" applyFill="1" applyBorder="1" applyAlignment="1">
      <alignment vertical="top" wrapText="1"/>
    </xf>
    <xf numFmtId="0" fontId="110" fillId="0" borderId="0" xfId="0" applyFont="1" applyFill="1" applyBorder="1"/>
    <xf numFmtId="0" fontId="113" fillId="0" borderId="0" xfId="0" applyFont="1" applyBorder="1" applyAlignment="1">
      <alignment vertical="center"/>
    </xf>
    <xf numFmtId="0" fontId="106" fillId="0" borderId="0" xfId="0" applyFont="1" applyFill="1"/>
    <xf numFmtId="0" fontId="115" fillId="0" borderId="0" xfId="0" applyFont="1" applyFill="1"/>
    <xf numFmtId="0" fontId="113" fillId="0" borderId="0" xfId="0" applyFont="1" applyBorder="1" applyAlignment="1">
      <alignment vertical="center" wrapText="1"/>
    </xf>
    <xf numFmtId="0" fontId="114" fillId="0" borderId="0" xfId="0" applyFont="1" applyBorder="1" applyAlignment="1">
      <alignment vertical="center" wrapText="1"/>
    </xf>
    <xf numFmtId="0" fontId="113" fillId="0" borderId="0" xfId="0" applyFont="1" applyAlignment="1">
      <alignment vertical="center" wrapText="1"/>
    </xf>
    <xf numFmtId="0" fontId="113" fillId="0" borderId="0" xfId="0" applyFont="1" applyAlignment="1">
      <alignment vertical="center"/>
    </xf>
    <xf numFmtId="0" fontId="113" fillId="0" borderId="0" xfId="0" applyFont="1" applyBorder="1" applyAlignment="1">
      <alignment vertical="top" wrapText="1"/>
    </xf>
    <xf numFmtId="3" fontId="70" fillId="0" borderId="0" xfId="0" applyNumberFormat="1" applyFont="1" applyBorder="1" applyAlignment="1">
      <alignment horizontal="right" vertical="center" wrapText="1"/>
    </xf>
    <xf numFmtId="164" fontId="70" fillId="0" borderId="0" xfId="0" applyNumberFormat="1" applyFont="1" applyBorder="1" applyAlignment="1">
      <alignment horizontal="right" vertical="center" wrapText="1"/>
    </xf>
    <xf numFmtId="0" fontId="70" fillId="0" borderId="0" xfId="0" applyFont="1" applyBorder="1" applyAlignment="1">
      <alignment horizontal="right" vertical="center" wrapText="1"/>
    </xf>
    <xf numFmtId="164" fontId="70" fillId="0" borderId="31" xfId="0" applyNumberFormat="1" applyFont="1" applyBorder="1" applyAlignment="1">
      <alignment horizontal="right" vertical="center" wrapText="1"/>
    </xf>
    <xf numFmtId="164" fontId="72" fillId="3" borderId="9" xfId="0" applyNumberFormat="1" applyFont="1" applyFill="1" applyBorder="1" applyAlignment="1">
      <alignment horizontal="right" vertical="center" wrapText="1"/>
    </xf>
    <xf numFmtId="0" fontId="72" fillId="3" borderId="9" xfId="0" applyFont="1" applyFill="1" applyBorder="1" applyAlignment="1">
      <alignment horizontal="right" vertical="center" wrapText="1"/>
    </xf>
    <xf numFmtId="164" fontId="72" fillId="3" borderId="20" xfId="0" applyNumberFormat="1" applyFont="1" applyFill="1" applyBorder="1" applyAlignment="1">
      <alignment horizontal="right" vertical="center" wrapText="1"/>
    </xf>
    <xf numFmtId="0" fontId="77" fillId="0" borderId="0" xfId="0" applyFont="1" applyAlignment="1">
      <alignment vertical="center"/>
    </xf>
    <xf numFmtId="0" fontId="113" fillId="0" borderId="0" xfId="0" applyFont="1" applyFill="1" applyBorder="1" applyAlignment="1">
      <alignment vertical="top" wrapText="1"/>
    </xf>
    <xf numFmtId="0" fontId="112" fillId="2" borderId="8" xfId="0" applyFont="1" applyFill="1" applyBorder="1"/>
    <xf numFmtId="0" fontId="114" fillId="0" borderId="0" xfId="0" applyFont="1" applyAlignment="1">
      <alignment vertical="center"/>
    </xf>
    <xf numFmtId="0" fontId="107" fillId="0" borderId="0" xfId="0" applyFont="1" applyAlignment="1">
      <alignment vertical="top"/>
    </xf>
    <xf numFmtId="0" fontId="72" fillId="5" borderId="73" xfId="0" applyFont="1" applyFill="1" applyBorder="1" applyAlignment="1">
      <alignment vertical="center" wrapText="1"/>
    </xf>
    <xf numFmtId="0" fontId="70" fillId="0" borderId="2" xfId="0" applyFont="1" applyBorder="1" applyAlignment="1">
      <alignment vertical="center" wrapText="1"/>
    </xf>
    <xf numFmtId="3" fontId="70" fillId="0" borderId="42" xfId="0" applyNumberFormat="1" applyFont="1" applyBorder="1" applyAlignment="1">
      <alignment vertical="center" wrapText="1"/>
    </xf>
    <xf numFmtId="0" fontId="70" fillId="7" borderId="1" xfId="0" applyFont="1" applyFill="1" applyBorder="1" applyAlignment="1">
      <alignment vertical="center" wrapText="1"/>
    </xf>
    <xf numFmtId="0" fontId="70" fillId="7" borderId="40" xfId="0" applyFont="1" applyFill="1" applyBorder="1" applyAlignment="1">
      <alignment vertical="center" wrapText="1"/>
    </xf>
    <xf numFmtId="0" fontId="70" fillId="3" borderId="2" xfId="0" applyFont="1" applyFill="1" applyBorder="1" applyAlignment="1">
      <alignment vertical="center" wrapText="1"/>
    </xf>
    <xf numFmtId="0" fontId="70" fillId="3" borderId="42" xfId="0" applyFont="1" applyFill="1" applyBorder="1" applyAlignment="1">
      <alignment vertical="center" wrapText="1"/>
    </xf>
    <xf numFmtId="0" fontId="70" fillId="3" borderId="1" xfId="0" applyFont="1" applyFill="1" applyBorder="1" applyAlignment="1">
      <alignment vertical="center" wrapText="1"/>
    </xf>
    <xf numFmtId="0" fontId="70" fillId="7" borderId="2" xfId="0" applyFont="1" applyFill="1" applyBorder="1" applyAlignment="1">
      <alignment vertical="center" wrapText="1"/>
    </xf>
    <xf numFmtId="0" fontId="70" fillId="7" borderId="42" xfId="0" applyFont="1" applyFill="1" applyBorder="1" applyAlignment="1">
      <alignment vertical="center" wrapText="1"/>
    </xf>
    <xf numFmtId="0" fontId="69" fillId="5" borderId="73" xfId="0" applyFont="1" applyFill="1" applyBorder="1" applyAlignment="1">
      <alignment horizontal="center" vertical="center" wrapText="1"/>
    </xf>
    <xf numFmtId="3" fontId="72" fillId="3" borderId="34" xfId="0" applyNumberFormat="1" applyFont="1" applyFill="1" applyBorder="1" applyAlignment="1">
      <alignment horizontal="center" vertical="center" wrapText="1"/>
    </xf>
    <xf numFmtId="164" fontId="70" fillId="3" borderId="0" xfId="0" applyNumberFormat="1" applyFont="1" applyFill="1" applyBorder="1" applyAlignment="1">
      <alignment horizontal="right" vertical="center"/>
    </xf>
    <xf numFmtId="164" fontId="70" fillId="3" borderId="31" xfId="0" applyNumberFormat="1" applyFont="1" applyFill="1" applyBorder="1" applyAlignment="1">
      <alignment horizontal="right" vertical="center"/>
    </xf>
    <xf numFmtId="3" fontId="72" fillId="3" borderId="9" xfId="0" applyNumberFormat="1" applyFont="1" applyFill="1" applyBorder="1" applyAlignment="1">
      <alignment horizontal="right" vertical="center"/>
    </xf>
    <xf numFmtId="164" fontId="72" fillId="3" borderId="9" xfId="0" applyNumberFormat="1" applyFont="1" applyFill="1" applyBorder="1" applyAlignment="1">
      <alignment horizontal="right" vertical="center"/>
    </xf>
    <xf numFmtId="164" fontId="72" fillId="3" borderId="20" xfId="0" applyNumberFormat="1" applyFont="1" applyFill="1" applyBorder="1" applyAlignment="1">
      <alignment horizontal="right" vertical="center"/>
    </xf>
    <xf numFmtId="0" fontId="72" fillId="3" borderId="9" xfId="0" applyFont="1" applyFill="1" applyBorder="1" applyAlignment="1">
      <alignment horizontal="right" vertical="center"/>
    </xf>
    <xf numFmtId="3" fontId="70" fillId="3" borderId="31" xfId="0" applyNumberFormat="1" applyFont="1" applyFill="1" applyBorder="1" applyAlignment="1">
      <alignment horizontal="right" vertical="center"/>
    </xf>
    <xf numFmtId="0" fontId="70" fillId="3" borderId="31" xfId="0" applyFont="1" applyFill="1" applyBorder="1" applyAlignment="1">
      <alignment horizontal="right" vertical="center"/>
    </xf>
    <xf numFmtId="3" fontId="72" fillId="3" borderId="31" xfId="0" applyNumberFormat="1" applyFont="1" applyFill="1" applyBorder="1" applyAlignment="1">
      <alignment horizontal="right" vertical="center" wrapText="1"/>
    </xf>
    <xf numFmtId="166" fontId="70" fillId="7" borderId="0" xfId="0" applyNumberFormat="1" applyFont="1" applyFill="1" applyBorder="1" applyAlignment="1">
      <alignment horizontal="right" vertical="center" wrapText="1"/>
    </xf>
    <xf numFmtId="166" fontId="70" fillId="3" borderId="0" xfId="0" applyNumberFormat="1" applyFont="1" applyFill="1" applyBorder="1" applyAlignment="1">
      <alignment horizontal="right" vertical="center" wrapText="1"/>
    </xf>
    <xf numFmtId="165" fontId="70" fillId="7" borderId="0" xfId="0" applyNumberFormat="1" applyFont="1" applyFill="1" applyBorder="1" applyAlignment="1">
      <alignment horizontal="right" vertical="center" wrapText="1"/>
    </xf>
    <xf numFmtId="166" fontId="72" fillId="7" borderId="9" xfId="0" applyNumberFormat="1" applyFont="1" applyFill="1" applyBorder="1" applyAlignment="1">
      <alignment horizontal="right" vertical="center" wrapText="1"/>
    </xf>
    <xf numFmtId="3" fontId="72" fillId="7" borderId="20" xfId="0" applyNumberFormat="1" applyFont="1" applyFill="1" applyBorder="1" applyAlignment="1">
      <alignment horizontal="right" vertical="center" wrapText="1"/>
    </xf>
    <xf numFmtId="164" fontId="70" fillId="7" borderId="9" xfId="0" applyNumberFormat="1" applyFont="1" applyFill="1" applyBorder="1" applyAlignment="1">
      <alignment horizontal="right" vertical="center" wrapText="1"/>
    </xf>
    <xf numFmtId="164" fontId="70" fillId="7" borderId="2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/>
    <xf numFmtId="3" fontId="7" fillId="7" borderId="0" xfId="0" applyNumberFormat="1" applyFont="1" applyFill="1" applyBorder="1" applyAlignment="1"/>
    <xf numFmtId="0" fontId="72" fillId="5" borderId="33" xfId="0" applyFont="1" applyFill="1" applyBorder="1" applyAlignment="1">
      <alignment horizontal="center" vertical="center" wrapText="1"/>
    </xf>
    <xf numFmtId="0" fontId="72" fillId="5" borderId="10" xfId="0" applyFont="1" applyFill="1" applyBorder="1" applyAlignment="1">
      <alignment horizontal="center" vertical="center" wrapText="1"/>
    </xf>
    <xf numFmtId="0" fontId="72" fillId="5" borderId="0" xfId="0" applyFont="1" applyFill="1" applyBorder="1" applyAlignment="1">
      <alignment horizontal="center" vertical="center" wrapText="1"/>
    </xf>
    <xf numFmtId="0" fontId="72" fillId="5" borderId="32" xfId="0" applyFont="1" applyFill="1" applyBorder="1" applyAlignment="1">
      <alignment horizontal="center" vertical="center" wrapText="1"/>
    </xf>
    <xf numFmtId="0" fontId="69" fillId="5" borderId="33" xfId="0" applyFont="1" applyFill="1" applyBorder="1" applyAlignment="1">
      <alignment horizontal="center" vertical="center" wrapText="1"/>
    </xf>
    <xf numFmtId="0" fontId="69" fillId="5" borderId="23" xfId="0" applyFont="1" applyFill="1" applyBorder="1" applyAlignment="1">
      <alignment horizontal="center" vertical="center" wrapText="1"/>
    </xf>
    <xf numFmtId="0" fontId="69" fillId="5" borderId="55" xfId="0" applyFont="1" applyFill="1" applyBorder="1" applyAlignment="1">
      <alignment horizontal="center" vertical="center" wrapText="1"/>
    </xf>
    <xf numFmtId="0" fontId="72" fillId="5" borderId="23" xfId="0" applyFont="1" applyFill="1" applyBorder="1" applyAlignment="1">
      <alignment horizontal="center" vertical="center" wrapText="1"/>
    </xf>
    <xf numFmtId="0" fontId="72" fillId="5" borderId="23" xfId="0" applyFont="1" applyFill="1" applyBorder="1" applyAlignment="1">
      <alignment horizontal="center" vertical="center"/>
    </xf>
    <xf numFmtId="0" fontId="72" fillId="5" borderId="55" xfId="0" applyFont="1" applyFill="1" applyBorder="1" applyAlignment="1">
      <alignment horizontal="center" vertical="center"/>
    </xf>
    <xf numFmtId="0" fontId="72" fillId="5" borderId="55" xfId="0" applyFont="1" applyFill="1" applyBorder="1" applyAlignment="1">
      <alignment horizontal="center" vertical="center" wrapText="1"/>
    </xf>
    <xf numFmtId="0" fontId="81" fillId="5" borderId="23" xfId="0" applyFont="1" applyFill="1" applyBorder="1" applyAlignment="1">
      <alignment horizontal="center" vertical="center" wrapText="1"/>
    </xf>
    <xf numFmtId="0" fontId="69" fillId="5" borderId="32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center" vertical="center" wrapText="1"/>
    </xf>
    <xf numFmtId="0" fontId="72" fillId="5" borderId="40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horizontal="center" vertical="center" wrapText="1"/>
    </xf>
    <xf numFmtId="164" fontId="72" fillId="0" borderId="0" xfId="0" applyNumberFormat="1" applyFont="1" applyFill="1" applyBorder="1" applyAlignment="1">
      <alignment vertical="center" wrapText="1"/>
    </xf>
    <xf numFmtId="164" fontId="74" fillId="0" borderId="0" xfId="0" applyNumberFormat="1" applyFont="1" applyFill="1" applyBorder="1" applyAlignment="1">
      <alignment vertical="center" wrapText="1"/>
    </xf>
    <xf numFmtId="164" fontId="70" fillId="0" borderId="0" xfId="0" applyNumberFormat="1" applyFont="1" applyFill="1" applyBorder="1" applyAlignment="1">
      <alignment vertical="center" wrapText="1"/>
    </xf>
    <xf numFmtId="0" fontId="71" fillId="0" borderId="35" xfId="0" applyFont="1" applyFill="1" applyBorder="1" applyAlignment="1">
      <alignment horizontal="left" vertical="center" wrapText="1"/>
    </xf>
    <xf numFmtId="0" fontId="69" fillId="0" borderId="34" xfId="0" applyFont="1" applyFill="1" applyBorder="1" applyAlignment="1">
      <alignment horizontal="left" vertical="center" wrapText="1"/>
    </xf>
    <xf numFmtId="0" fontId="70" fillId="7" borderId="72" xfId="0" applyFont="1" applyFill="1" applyBorder="1" applyAlignment="1">
      <alignment horizontal="center" vertical="center" wrapText="1"/>
    </xf>
    <xf numFmtId="0" fontId="70" fillId="7" borderId="76" xfId="0" applyFont="1" applyFill="1" applyBorder="1" applyAlignment="1">
      <alignment horizontal="center" vertical="center" wrapText="1"/>
    </xf>
    <xf numFmtId="0" fontId="69" fillId="7" borderId="82" xfId="0" applyFont="1" applyFill="1" applyBorder="1" applyAlignment="1">
      <alignment horizontal="left" vertical="center" wrapText="1"/>
    </xf>
    <xf numFmtId="0" fontId="37" fillId="7" borderId="72" xfId="0" applyFont="1" applyFill="1" applyBorder="1" applyAlignment="1">
      <alignment horizontal="center" vertical="center" wrapText="1"/>
    </xf>
    <xf numFmtId="0" fontId="37" fillId="7" borderId="76" xfId="0" applyFont="1" applyFill="1" applyBorder="1" applyAlignment="1">
      <alignment horizontal="center" vertical="center" wrapText="1"/>
    </xf>
    <xf numFmtId="0" fontId="37" fillId="0" borderId="35" xfId="0" applyFont="1" applyFill="1" applyBorder="1" applyAlignment="1">
      <alignment vertical="center" wrapText="1"/>
    </xf>
    <xf numFmtId="3" fontId="37" fillId="0" borderId="0" xfId="0" applyNumberFormat="1" applyFont="1" applyFill="1" applyBorder="1" applyAlignment="1">
      <alignment horizontal="right" vertical="center"/>
    </xf>
    <xf numFmtId="0" fontId="37" fillId="0" borderId="34" xfId="0" applyFont="1" applyFill="1" applyBorder="1" applyAlignment="1">
      <alignment vertical="center" wrapText="1"/>
    </xf>
    <xf numFmtId="0" fontId="16" fillId="0" borderId="35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31" xfId="0" applyNumberFormat="1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31" xfId="0" applyNumberFormat="1" applyFont="1" applyFill="1" applyBorder="1" applyAlignment="1">
      <alignment horizontal="right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vertical="center" wrapText="1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20" xfId="0" applyNumberFormat="1" applyFont="1" applyFill="1" applyBorder="1" applyAlignment="1">
      <alignment horizontal="right" vertical="center"/>
    </xf>
    <xf numFmtId="1" fontId="18" fillId="7" borderId="0" xfId="0" applyNumberFormat="1" applyFont="1" applyFill="1" applyBorder="1" applyAlignment="1">
      <alignment horizontal="right" vertical="center"/>
    </xf>
    <xf numFmtId="0" fontId="16" fillId="5" borderId="73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55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left" wrapText="1"/>
    </xf>
    <xf numFmtId="3" fontId="17" fillId="0" borderId="31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 wrapText="1"/>
    </xf>
    <xf numFmtId="3" fontId="19" fillId="0" borderId="31" xfId="0" applyNumberFormat="1" applyFont="1" applyFill="1" applyBorder="1" applyAlignment="1">
      <alignment vertical="center"/>
    </xf>
    <xf numFmtId="0" fontId="17" fillId="0" borderId="3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left" wrapText="1"/>
    </xf>
    <xf numFmtId="0" fontId="16" fillId="7" borderId="35" xfId="0" applyFont="1" applyFill="1" applyBorder="1" applyAlignment="1">
      <alignment horizontal="left" wrapText="1"/>
    </xf>
    <xf numFmtId="0" fontId="18" fillId="0" borderId="35" xfId="0" applyFont="1" applyFill="1" applyBorder="1" applyAlignment="1">
      <alignment horizontal="left" vertical="center" wrapText="1"/>
    </xf>
    <xf numFmtId="0" fontId="16" fillId="7" borderId="34" xfId="0" applyFont="1" applyFill="1" applyBorder="1" applyAlignment="1">
      <alignment horizontal="left" wrapText="1"/>
    </xf>
    <xf numFmtId="0" fontId="69" fillId="5" borderId="84" xfId="0" applyFont="1" applyFill="1" applyBorder="1" applyAlignment="1">
      <alignment horizontal="center" vertical="center" wrapText="1"/>
    </xf>
    <xf numFmtId="0" fontId="69" fillId="5" borderId="84" xfId="0" applyFont="1" applyFill="1" applyBorder="1" applyAlignment="1">
      <alignment horizontal="center" vertical="center"/>
    </xf>
    <xf numFmtId="0" fontId="69" fillId="5" borderId="85" xfId="0" applyFont="1" applyFill="1" applyBorder="1" applyAlignment="1">
      <alignment horizontal="center" vertical="center" wrapText="1"/>
    </xf>
    <xf numFmtId="0" fontId="77" fillId="5" borderId="84" xfId="0" applyFont="1" applyFill="1" applyBorder="1" applyAlignment="1">
      <alignment horizontal="center" vertical="center" wrapText="1"/>
    </xf>
    <xf numFmtId="0" fontId="77" fillId="5" borderId="23" xfId="0" applyFont="1" applyFill="1" applyBorder="1" applyAlignment="1">
      <alignment vertical="center" wrapText="1"/>
    </xf>
    <xf numFmtId="0" fontId="69" fillId="5" borderId="23" xfId="0" applyFont="1" applyFill="1" applyBorder="1" applyAlignment="1">
      <alignment vertical="center"/>
    </xf>
    <xf numFmtId="0" fontId="77" fillId="5" borderId="66" xfId="0" applyFont="1" applyFill="1" applyBorder="1" applyAlignment="1">
      <alignment vertical="center" wrapText="1"/>
    </xf>
    <xf numFmtId="0" fontId="77" fillId="5" borderId="10" xfId="0" applyFont="1" applyFill="1" applyBorder="1" applyAlignment="1">
      <alignment vertical="center"/>
    </xf>
    <xf numFmtId="0" fontId="77" fillId="5" borderId="32" xfId="0" applyFont="1" applyFill="1" applyBorder="1" applyAlignment="1">
      <alignment vertical="center" wrapText="1"/>
    </xf>
    <xf numFmtId="0" fontId="77" fillId="5" borderId="15" xfId="0" applyFont="1" applyFill="1" applyBorder="1" applyAlignment="1">
      <alignment horizontal="center" vertical="center" wrapText="1"/>
    </xf>
    <xf numFmtId="0" fontId="77" fillId="5" borderId="7" xfId="0" applyFont="1" applyFill="1" applyBorder="1" applyAlignment="1">
      <alignment horizontal="center" vertical="center" wrapText="1"/>
    </xf>
    <xf numFmtId="0" fontId="77" fillId="5" borderId="51" xfId="0" applyFont="1" applyFill="1" applyBorder="1" applyAlignment="1">
      <alignment horizontal="center" vertical="center" wrapText="1"/>
    </xf>
    <xf numFmtId="9" fontId="71" fillId="0" borderId="0" xfId="0" applyNumberFormat="1" applyFont="1" applyBorder="1" applyAlignment="1">
      <alignment horizontal="right" vertical="center" wrapText="1" indent="1"/>
    </xf>
    <xf numFmtId="9" fontId="71" fillId="7" borderId="0" xfId="0" applyNumberFormat="1" applyFont="1" applyFill="1" applyBorder="1" applyAlignment="1">
      <alignment horizontal="right" vertical="center" wrapText="1" indent="1"/>
    </xf>
    <xf numFmtId="9" fontId="8" fillId="3" borderId="87" xfId="0" applyNumberFormat="1" applyFont="1" applyFill="1" applyBorder="1" applyAlignment="1">
      <alignment horizontal="right" vertical="center"/>
    </xf>
    <xf numFmtId="9" fontId="78" fillId="7" borderId="88" xfId="0" applyNumberFormat="1" applyFont="1" applyFill="1" applyBorder="1" applyAlignment="1">
      <alignment horizontal="right" vertical="center" wrapText="1"/>
    </xf>
    <xf numFmtId="9" fontId="78" fillId="0" borderId="88" xfId="0" applyNumberFormat="1" applyFont="1" applyBorder="1" applyAlignment="1">
      <alignment horizontal="right" vertical="center" wrapText="1"/>
    </xf>
    <xf numFmtId="9" fontId="78" fillId="0" borderId="12" xfId="0" applyNumberFormat="1" applyFont="1" applyBorder="1" applyAlignment="1">
      <alignment horizontal="right" vertical="center" wrapText="1"/>
    </xf>
    <xf numFmtId="9" fontId="78" fillId="0" borderId="89" xfId="0" applyNumberFormat="1" applyFont="1" applyBorder="1" applyAlignment="1">
      <alignment horizontal="right" vertical="center" wrapText="1"/>
    </xf>
    <xf numFmtId="9" fontId="71" fillId="0" borderId="12" xfId="0" applyNumberFormat="1" applyFont="1" applyBorder="1" applyAlignment="1">
      <alignment horizontal="right" vertical="center" wrapText="1" indent="1"/>
    </xf>
    <xf numFmtId="9" fontId="71" fillId="0" borderId="90" xfId="0" applyNumberFormat="1" applyFont="1" applyBorder="1" applyAlignment="1">
      <alignment horizontal="right" vertical="center" wrapText="1" indent="1"/>
    </xf>
    <xf numFmtId="0" fontId="72" fillId="5" borderId="73" xfId="0" applyFont="1" applyFill="1" applyBorder="1" applyAlignment="1">
      <alignment horizontal="center" vertical="center"/>
    </xf>
    <xf numFmtId="0" fontId="72" fillId="2" borderId="50" xfId="0" applyFont="1" applyFill="1" applyBorder="1" applyAlignment="1">
      <alignment vertical="center" wrapText="1"/>
    </xf>
    <xf numFmtId="0" fontId="72" fillId="2" borderId="34" xfId="0" applyFont="1" applyFill="1" applyBorder="1" applyAlignment="1">
      <alignment horizontal="left" vertical="center" wrapText="1"/>
    </xf>
    <xf numFmtId="0" fontId="70" fillId="2" borderId="9" xfId="0" applyFont="1" applyFill="1" applyBorder="1" applyAlignment="1">
      <alignment horizontal="center" vertical="center"/>
    </xf>
    <xf numFmtId="3" fontId="72" fillId="2" borderId="20" xfId="0" applyNumberFormat="1" applyFont="1" applyFill="1" applyBorder="1" applyAlignment="1">
      <alignment horizontal="right" vertical="center"/>
    </xf>
    <xf numFmtId="0" fontId="70" fillId="5" borderId="39" xfId="0" applyFont="1" applyFill="1" applyBorder="1" applyAlignment="1">
      <alignment horizontal="left" vertical="center" wrapText="1"/>
    </xf>
    <xf numFmtId="0" fontId="70" fillId="5" borderId="1" xfId="0" applyFont="1" applyFill="1" applyBorder="1" applyAlignment="1">
      <alignment horizontal="center" vertical="center"/>
    </xf>
    <xf numFmtId="0" fontId="72" fillId="5" borderId="40" xfId="0" applyFont="1" applyFill="1" applyBorder="1" applyAlignment="1">
      <alignment horizontal="right" vertical="center"/>
    </xf>
    <xf numFmtId="0" fontId="70" fillId="5" borderId="39" xfId="0" applyFont="1" applyFill="1" applyBorder="1" applyAlignment="1">
      <alignment wrapText="1"/>
    </xf>
    <xf numFmtId="3" fontId="70" fillId="5" borderId="1" xfId="0" applyNumberFormat="1" applyFont="1" applyFill="1" applyBorder="1"/>
    <xf numFmtId="3" fontId="70" fillId="5" borderId="1" xfId="0" applyNumberFormat="1" applyFont="1" applyFill="1" applyBorder="1" applyAlignment="1">
      <alignment horizontal="right"/>
    </xf>
    <xf numFmtId="3" fontId="70" fillId="5" borderId="40" xfId="0" applyNumberFormat="1" applyFont="1" applyFill="1" applyBorder="1" applyAlignment="1">
      <alignment horizontal="right"/>
    </xf>
    <xf numFmtId="0" fontId="70" fillId="2" borderId="39" xfId="0" applyFont="1" applyFill="1" applyBorder="1" applyAlignment="1">
      <alignment wrapText="1"/>
    </xf>
    <xf numFmtId="3" fontId="70" fillId="2" borderId="1" xfId="0" applyNumberFormat="1" applyFont="1" applyFill="1" applyBorder="1"/>
    <xf numFmtId="3" fontId="70" fillId="2" borderId="40" xfId="0" applyNumberFormat="1" applyFont="1" applyFill="1" applyBorder="1" applyAlignment="1">
      <alignment horizontal="right"/>
    </xf>
    <xf numFmtId="0" fontId="75" fillId="2" borderId="39" xfId="0" applyFont="1" applyFill="1" applyBorder="1" applyAlignment="1">
      <alignment vertical="center" wrapText="1"/>
    </xf>
    <xf numFmtId="3" fontId="75" fillId="2" borderId="1" xfId="0" applyNumberFormat="1" applyFont="1" applyFill="1" applyBorder="1" applyAlignment="1">
      <alignment vertical="center"/>
    </xf>
    <xf numFmtId="3" fontId="74" fillId="2" borderId="1" xfId="0" applyNumberFormat="1" applyFont="1" applyFill="1" applyBorder="1" applyAlignment="1">
      <alignment horizontal="right" vertical="center"/>
    </xf>
    <xf numFmtId="49" fontId="76" fillId="2" borderId="1" xfId="0" applyNumberFormat="1" applyFont="1" applyFill="1" applyBorder="1" applyAlignment="1">
      <alignment horizontal="right" vertical="center"/>
    </xf>
    <xf numFmtId="3" fontId="75" fillId="2" borderId="40" xfId="0" applyNumberFormat="1" applyFont="1" applyFill="1" applyBorder="1" applyAlignment="1">
      <alignment horizontal="right" vertical="center"/>
    </xf>
    <xf numFmtId="0" fontId="75" fillId="5" borderId="39" xfId="0" applyFont="1" applyFill="1" applyBorder="1" applyAlignment="1">
      <alignment vertical="center" wrapText="1"/>
    </xf>
    <xf numFmtId="3" fontId="75" fillId="5" borderId="1" xfId="0" applyNumberFormat="1" applyFont="1" applyFill="1" applyBorder="1" applyAlignment="1">
      <alignment vertical="center"/>
    </xf>
    <xf numFmtId="3" fontId="74" fillId="5" borderId="1" xfId="0" applyNumberFormat="1" applyFont="1" applyFill="1" applyBorder="1" applyAlignment="1">
      <alignment horizontal="right" vertical="center"/>
    </xf>
    <xf numFmtId="3" fontId="75" fillId="5" borderId="1" xfId="0" applyNumberFormat="1" applyFont="1" applyFill="1" applyBorder="1" applyAlignment="1">
      <alignment horizontal="right" vertical="center"/>
    </xf>
    <xf numFmtId="3" fontId="75" fillId="5" borderId="40" xfId="0" applyNumberFormat="1" applyFont="1" applyFill="1" applyBorder="1" applyAlignment="1">
      <alignment horizontal="right" vertical="center"/>
    </xf>
    <xf numFmtId="0" fontId="75" fillId="2" borderId="39" xfId="0" applyFont="1" applyFill="1" applyBorder="1" applyAlignment="1">
      <alignment wrapText="1"/>
    </xf>
    <xf numFmtId="3" fontId="75" fillId="2" borderId="1" xfId="0" applyNumberFormat="1" applyFont="1" applyFill="1" applyBorder="1"/>
    <xf numFmtId="3" fontId="74" fillId="2" borderId="1" xfId="0" applyNumberFormat="1" applyFont="1" applyFill="1" applyBorder="1" applyAlignment="1">
      <alignment horizontal="right"/>
    </xf>
    <xf numFmtId="3" fontId="75" fillId="2" borderId="40" xfId="0" applyNumberFormat="1" applyFont="1" applyFill="1" applyBorder="1" applyAlignment="1">
      <alignment horizontal="right"/>
    </xf>
    <xf numFmtId="0" fontId="76" fillId="5" borderId="39" xfId="0" applyFont="1" applyFill="1" applyBorder="1" applyAlignment="1">
      <alignment wrapText="1"/>
    </xf>
    <xf numFmtId="3" fontId="76" fillId="5" borderId="1" xfId="0" applyNumberFormat="1" applyFont="1" applyFill="1" applyBorder="1"/>
    <xf numFmtId="3" fontId="76" fillId="5" borderId="1" xfId="0" applyNumberFormat="1" applyFont="1" applyFill="1" applyBorder="1" applyAlignment="1">
      <alignment horizontal="right"/>
    </xf>
    <xf numFmtId="3" fontId="76" fillId="5" borderId="40" xfId="0" applyNumberFormat="1" applyFont="1" applyFill="1" applyBorder="1" applyAlignment="1">
      <alignment horizontal="right"/>
    </xf>
    <xf numFmtId="0" fontId="69" fillId="0" borderId="50" xfId="0" applyFont="1" applyBorder="1"/>
    <xf numFmtId="3" fontId="69" fillId="0" borderId="7" xfId="0" applyNumberFormat="1" applyFont="1" applyBorder="1"/>
    <xf numFmtId="0" fontId="69" fillId="0" borderId="7" xfId="0" applyFont="1" applyBorder="1"/>
    <xf numFmtId="3" fontId="69" fillId="0" borderId="51" xfId="0" applyNumberFormat="1" applyFont="1" applyBorder="1"/>
    <xf numFmtId="0" fontId="81" fillId="0" borderId="9" xfId="0" applyFont="1" applyFill="1" applyBorder="1" applyAlignment="1">
      <alignment horizontal="right"/>
    </xf>
    <xf numFmtId="3" fontId="81" fillId="0" borderId="20" xfId="0" applyNumberFormat="1" applyFont="1" applyFill="1" applyBorder="1"/>
    <xf numFmtId="0" fontId="69" fillId="5" borderId="50" xfId="0" applyFont="1" applyFill="1" applyBorder="1" applyAlignment="1">
      <alignment vertical="center"/>
    </xf>
    <xf numFmtId="0" fontId="69" fillId="5" borderId="7" xfId="0" applyFont="1" applyFill="1" applyBorder="1"/>
    <xf numFmtId="3" fontId="69" fillId="5" borderId="7" xfId="0" applyNumberFormat="1" applyFont="1" applyFill="1" applyBorder="1"/>
    <xf numFmtId="3" fontId="69" fillId="5" borderId="51" xfId="0" applyNumberFormat="1" applyFont="1" applyFill="1" applyBorder="1"/>
    <xf numFmtId="0" fontId="81" fillId="7" borderId="35" xfId="0" applyFont="1" applyFill="1" applyBorder="1" applyAlignment="1">
      <alignment wrapText="1"/>
    </xf>
    <xf numFmtId="0" fontId="23" fillId="7" borderId="35" xfId="0" applyFont="1" applyFill="1" applyBorder="1" applyAlignment="1">
      <alignment vertical="center" wrapText="1"/>
    </xf>
    <xf numFmtId="164" fontId="17" fillId="7" borderId="31" xfId="3" applyNumberFormat="1" applyFont="1" applyFill="1" applyBorder="1" applyAlignment="1">
      <alignment vertical="center"/>
    </xf>
    <xf numFmtId="0" fontId="19" fillId="0" borderId="50" xfId="0" applyFont="1" applyBorder="1" applyAlignment="1">
      <alignment vertical="center" wrapText="1"/>
    </xf>
    <xf numFmtId="3" fontId="19" fillId="0" borderId="7" xfId="0" applyNumberFormat="1" applyFont="1" applyBorder="1" applyAlignment="1">
      <alignment horizontal="right" vertical="center" wrapText="1"/>
    </xf>
    <xf numFmtId="164" fontId="19" fillId="0" borderId="51" xfId="0" applyNumberFormat="1" applyFont="1" applyBorder="1" applyAlignment="1">
      <alignment horizontal="right" vertical="center" wrapText="1"/>
    </xf>
    <xf numFmtId="0" fontId="72" fillId="5" borderId="94" xfId="0" applyFont="1" applyFill="1" applyBorder="1" applyAlignment="1">
      <alignment horizontal="center" vertical="center" wrapText="1"/>
    </xf>
    <xf numFmtId="0" fontId="72" fillId="5" borderId="95" xfId="0" applyFont="1" applyFill="1" applyBorder="1" applyAlignment="1">
      <alignment horizontal="center" vertical="center" wrapText="1"/>
    </xf>
    <xf numFmtId="0" fontId="72" fillId="5" borderId="96" xfId="0" applyFont="1" applyFill="1" applyBorder="1" applyAlignment="1">
      <alignment horizontal="center" vertical="center" wrapText="1"/>
    </xf>
    <xf numFmtId="0" fontId="72" fillId="5" borderId="97" xfId="0" applyFont="1" applyFill="1" applyBorder="1" applyAlignment="1">
      <alignment horizontal="center" vertical="center" wrapText="1"/>
    </xf>
    <xf numFmtId="0" fontId="69" fillId="0" borderId="50" xfId="0" applyFont="1" applyBorder="1" applyAlignment="1">
      <alignment vertical="center" wrapText="1"/>
    </xf>
    <xf numFmtId="3" fontId="69" fillId="0" borderId="7" xfId="0" applyNumberFormat="1" applyFont="1" applyBorder="1" applyAlignment="1">
      <alignment horizontal="center" vertical="center" wrapText="1"/>
    </xf>
    <xf numFmtId="3" fontId="72" fillId="0" borderId="7" xfId="0" applyNumberFormat="1" applyFont="1" applyBorder="1" applyAlignment="1">
      <alignment horizontal="right" vertical="center" wrapText="1"/>
    </xf>
    <xf numFmtId="164" fontId="69" fillId="0" borderId="51" xfId="0" applyNumberFormat="1" applyFont="1" applyBorder="1" applyAlignment="1">
      <alignment horizontal="center" vertical="center" wrapText="1"/>
    </xf>
    <xf numFmtId="0" fontId="69" fillId="0" borderId="39" xfId="0" applyFont="1" applyBorder="1" applyAlignment="1">
      <alignment vertical="center" wrapText="1"/>
    </xf>
    <xf numFmtId="3" fontId="69" fillId="0" borderId="1" xfId="0" applyNumberFormat="1" applyFont="1" applyBorder="1" applyAlignment="1">
      <alignment horizontal="right" vertical="center" wrapText="1"/>
    </xf>
    <xf numFmtId="3" fontId="69" fillId="0" borderId="40" xfId="0" applyNumberFormat="1" applyFont="1" applyBorder="1" applyAlignment="1">
      <alignment horizontal="right" vertical="center" wrapText="1"/>
    </xf>
    <xf numFmtId="0" fontId="69" fillId="2" borderId="39" xfId="0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horizontal="center" vertical="center" wrapText="1"/>
    </xf>
    <xf numFmtId="0" fontId="69" fillId="2" borderId="40" xfId="0" applyFont="1" applyFill="1" applyBorder="1" applyAlignment="1">
      <alignment horizontal="center" vertical="center" wrapText="1"/>
    </xf>
    <xf numFmtId="0" fontId="71" fillId="0" borderId="35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 wrapText="1"/>
    </xf>
    <xf numFmtId="0" fontId="69" fillId="0" borderId="31" xfId="0" applyFont="1" applyFill="1" applyBorder="1" applyAlignment="1">
      <alignment horizontal="center" vertical="center" wrapText="1"/>
    </xf>
    <xf numFmtId="0" fontId="69" fillId="7" borderId="50" xfId="0" applyFont="1" applyFill="1" applyBorder="1" applyAlignment="1">
      <alignment vertical="center" wrapText="1"/>
    </xf>
    <xf numFmtId="3" fontId="69" fillId="7" borderId="7" xfId="0" applyNumberFormat="1" applyFont="1" applyFill="1" applyBorder="1" applyAlignment="1">
      <alignment vertical="center" wrapText="1"/>
    </xf>
    <xf numFmtId="3" fontId="69" fillId="7" borderId="7" xfId="0" applyNumberFormat="1" applyFont="1" applyFill="1" applyBorder="1" applyAlignment="1">
      <alignment horizontal="right" vertical="center" wrapText="1"/>
    </xf>
    <xf numFmtId="9" fontId="69" fillId="7" borderId="51" xfId="0" applyNumberFormat="1" applyFont="1" applyFill="1" applyBorder="1" applyAlignment="1">
      <alignment horizontal="right" vertical="center" wrapText="1"/>
    </xf>
    <xf numFmtId="0" fontId="69" fillId="0" borderId="50" xfId="0" applyFont="1" applyFill="1" applyBorder="1" applyAlignment="1">
      <alignment vertical="center" wrapText="1"/>
    </xf>
    <xf numFmtId="3" fontId="69" fillId="0" borderId="7" xfId="0" applyNumberFormat="1" applyFont="1" applyFill="1" applyBorder="1" applyAlignment="1">
      <alignment horizontal="right" vertical="center" wrapText="1"/>
    </xf>
    <xf numFmtId="3" fontId="69" fillId="0" borderId="51" xfId="0" applyNumberFormat="1" applyFont="1" applyFill="1" applyBorder="1" applyAlignment="1">
      <alignment horizontal="right" vertical="center" wrapText="1"/>
    </xf>
    <xf numFmtId="0" fontId="69" fillId="5" borderId="1" xfId="0" applyFont="1" applyFill="1" applyBorder="1" applyAlignment="1">
      <alignment horizontal="center" vertical="center" wrapText="1"/>
    </xf>
    <xf numFmtId="0" fontId="69" fillId="5" borderId="40" xfId="0" applyFont="1" applyFill="1" applyBorder="1" applyAlignment="1">
      <alignment horizontal="center" vertical="center" wrapText="1"/>
    </xf>
    <xf numFmtId="0" fontId="69" fillId="7" borderId="73" xfId="0" applyFont="1" applyFill="1" applyBorder="1" applyAlignment="1">
      <alignment horizontal="left" vertical="center" wrapText="1"/>
    </xf>
    <xf numFmtId="0" fontId="69" fillId="7" borderId="23" xfId="0" applyFont="1" applyFill="1" applyBorder="1" applyAlignment="1">
      <alignment horizontal="center" vertical="center" wrapText="1"/>
    </xf>
    <xf numFmtId="3" fontId="69" fillId="7" borderId="55" xfId="0" applyNumberFormat="1" applyFont="1" applyFill="1" applyBorder="1" applyAlignment="1">
      <alignment horizontal="right" vertical="center" wrapText="1"/>
    </xf>
    <xf numFmtId="0" fontId="72" fillId="5" borderId="73" xfId="0" applyFont="1" applyFill="1" applyBorder="1" applyAlignment="1">
      <alignment horizontal="center" vertical="center" wrapText="1"/>
    </xf>
    <xf numFmtId="9" fontId="72" fillId="0" borderId="20" xfId="0" applyNumberFormat="1" applyFont="1" applyBorder="1" applyAlignment="1">
      <alignment vertical="center"/>
    </xf>
    <xf numFmtId="0" fontId="72" fillId="7" borderId="50" xfId="0" applyFont="1" applyFill="1" applyBorder="1" applyAlignment="1">
      <alignment vertical="center"/>
    </xf>
    <xf numFmtId="0" fontId="72" fillId="7" borderId="7" xfId="0" applyFont="1" applyFill="1" applyBorder="1" applyAlignment="1">
      <alignment vertical="center"/>
    </xf>
    <xf numFmtId="0" fontId="72" fillId="7" borderId="7" xfId="0" applyFont="1" applyFill="1" applyBorder="1" applyAlignment="1">
      <alignment horizontal="right" vertical="center"/>
    </xf>
    <xf numFmtId="9" fontId="72" fillId="7" borderId="51" xfId="0" applyNumberFormat="1" applyFont="1" applyFill="1" applyBorder="1" applyAlignment="1">
      <alignment vertical="center"/>
    </xf>
    <xf numFmtId="0" fontId="72" fillId="0" borderId="9" xfId="0" applyFont="1" applyBorder="1" applyAlignment="1">
      <alignment horizontal="right" vertical="center"/>
    </xf>
    <xf numFmtId="0" fontId="81" fillId="5" borderId="73" xfId="0" applyFont="1" applyFill="1" applyBorder="1" applyAlignment="1">
      <alignment vertical="center" wrapText="1"/>
    </xf>
    <xf numFmtId="0" fontId="72" fillId="5" borderId="73" xfId="0" applyFont="1" applyFill="1" applyBorder="1" applyAlignment="1">
      <alignment horizontal="left" vertical="center" wrapText="1"/>
    </xf>
    <xf numFmtId="0" fontId="81" fillId="2" borderId="34" xfId="0" applyFont="1" applyFill="1" applyBorder="1"/>
    <xf numFmtId="0" fontId="81" fillId="2" borderId="9" xfId="0" applyFont="1" applyFill="1" applyBorder="1" applyAlignment="1">
      <alignment horizontal="right" vertical="center"/>
    </xf>
    <xf numFmtId="0" fontId="7" fillId="7" borderId="39" xfId="0" applyFont="1" applyFill="1" applyBorder="1" applyAlignment="1">
      <alignment horizontal="left" vertical="center" wrapText="1"/>
    </xf>
    <xf numFmtId="9" fontId="81" fillId="0" borderId="31" xfId="0" applyNumberFormat="1" applyFont="1" applyFill="1" applyBorder="1" applyAlignment="1">
      <alignment horizontal="right" vertical="center"/>
    </xf>
    <xf numFmtId="9" fontId="81" fillId="7" borderId="31" xfId="0" applyNumberFormat="1" applyFont="1" applyFill="1" applyBorder="1" applyAlignment="1">
      <alignment horizontal="right" vertical="center"/>
    </xf>
    <xf numFmtId="9" fontId="81" fillId="2" borderId="20" xfId="0" applyNumberFormat="1" applyFont="1" applyFill="1" applyBorder="1" applyAlignment="1">
      <alignment horizontal="right" vertical="center"/>
    </xf>
    <xf numFmtId="9" fontId="81" fillId="0" borderId="0" xfId="0" applyNumberFormat="1" applyFont="1" applyFill="1" applyBorder="1" applyAlignment="1">
      <alignment horizontal="right" vertical="center"/>
    </xf>
    <xf numFmtId="9" fontId="81" fillId="7" borderId="0" xfId="0" applyNumberFormat="1" applyFont="1" applyFill="1" applyBorder="1" applyAlignment="1">
      <alignment horizontal="right" vertical="center"/>
    </xf>
    <xf numFmtId="9" fontId="81" fillId="2" borderId="9" xfId="0" applyNumberFormat="1" applyFont="1" applyFill="1" applyBorder="1" applyAlignment="1">
      <alignment horizontal="right" vertical="center"/>
    </xf>
    <xf numFmtId="0" fontId="70" fillId="3" borderId="39" xfId="0" applyFont="1" applyFill="1" applyBorder="1" applyAlignment="1">
      <alignment vertical="center"/>
    </xf>
    <xf numFmtId="0" fontId="70" fillId="3" borderId="1" xfId="0" applyFont="1" applyFill="1" applyBorder="1" applyAlignment="1">
      <alignment horizontal="right" vertical="center"/>
    </xf>
    <xf numFmtId="0" fontId="70" fillId="3" borderId="40" xfId="0" applyFont="1" applyFill="1" applyBorder="1" applyAlignment="1">
      <alignment horizontal="right" vertical="center"/>
    </xf>
    <xf numFmtId="0" fontId="70" fillId="7" borderId="39" xfId="0" applyFont="1" applyFill="1" applyBorder="1" applyAlignment="1">
      <alignment vertical="center" wrapText="1"/>
    </xf>
    <xf numFmtId="3" fontId="70" fillId="7" borderId="1" xfId="0" applyNumberFormat="1" applyFont="1" applyFill="1" applyBorder="1" applyAlignment="1">
      <alignment horizontal="right" vertical="center" wrapText="1"/>
    </xf>
    <xf numFmtId="164" fontId="70" fillId="7" borderId="40" xfId="0" applyNumberFormat="1" applyFont="1" applyFill="1" applyBorder="1" applyAlignment="1">
      <alignment horizontal="right" vertical="center" wrapText="1"/>
    </xf>
    <xf numFmtId="0" fontId="70" fillId="3" borderId="1" xfId="0" applyFont="1" applyFill="1" applyBorder="1" applyAlignment="1">
      <alignment horizontal="right" vertical="center" wrapText="1"/>
    </xf>
    <xf numFmtId="166" fontId="70" fillId="3" borderId="1" xfId="0" applyNumberFormat="1" applyFont="1" applyFill="1" applyBorder="1" applyAlignment="1">
      <alignment horizontal="right" vertical="center" wrapText="1"/>
    </xf>
    <xf numFmtId="0" fontId="70" fillId="3" borderId="40" xfId="0" applyFont="1" applyFill="1" applyBorder="1" applyAlignment="1">
      <alignment horizontal="right" vertical="center" wrapText="1"/>
    </xf>
    <xf numFmtId="0" fontId="70" fillId="0" borderId="35" xfId="0" applyFont="1" applyBorder="1" applyAlignment="1">
      <alignment horizontal="center" vertical="center" wrapText="1"/>
    </xf>
    <xf numFmtId="0" fontId="70" fillId="7" borderId="35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 vertical="center" wrapText="1"/>
    </xf>
    <xf numFmtId="0" fontId="72" fillId="5" borderId="98" xfId="0" applyFont="1" applyFill="1" applyBorder="1" applyAlignment="1">
      <alignment horizontal="center" vertical="center" wrapText="1"/>
    </xf>
    <xf numFmtId="0" fontId="72" fillId="5" borderId="18" xfId="0" applyFont="1" applyFill="1" applyBorder="1" applyAlignment="1">
      <alignment horizontal="center" vertical="center" wrapText="1"/>
    </xf>
    <xf numFmtId="0" fontId="69" fillId="5" borderId="39" xfId="0" applyFont="1" applyFill="1" applyBorder="1" applyAlignment="1">
      <alignment vertical="center" wrapText="1"/>
    </xf>
    <xf numFmtId="0" fontId="72" fillId="5" borderId="0" xfId="0" applyFont="1" applyFill="1" applyBorder="1" applyAlignment="1">
      <alignment vertical="center"/>
    </xf>
    <xf numFmtId="0" fontId="72" fillId="5" borderId="1" xfId="0" applyFont="1" applyFill="1" applyBorder="1" applyAlignment="1">
      <alignment horizontal="center" vertical="center"/>
    </xf>
    <xf numFmtId="0" fontId="72" fillId="5" borderId="40" xfId="0" applyFont="1" applyFill="1" applyBorder="1" applyAlignment="1">
      <alignment horizontal="center" vertical="center"/>
    </xf>
    <xf numFmtId="3" fontId="69" fillId="3" borderId="9" xfId="0" applyNumberFormat="1" applyFont="1" applyFill="1" applyBorder="1" applyAlignment="1">
      <alignment horizontal="right" vertical="center"/>
    </xf>
    <xf numFmtId="9" fontId="69" fillId="3" borderId="9" xfId="0" applyNumberFormat="1" applyFont="1" applyFill="1" applyBorder="1" applyAlignment="1">
      <alignment horizontal="right" vertical="center"/>
    </xf>
    <xf numFmtId="3" fontId="69" fillId="0" borderId="9" xfId="0" applyNumberFormat="1" applyFont="1" applyBorder="1"/>
    <xf numFmtId="164" fontId="69" fillId="3" borderId="20" xfId="0" applyNumberFormat="1" applyFont="1" applyFill="1" applyBorder="1" applyAlignment="1">
      <alignment horizontal="right" vertical="center"/>
    </xf>
    <xf numFmtId="3" fontId="71" fillId="7" borderId="1" xfId="0" applyNumberFormat="1" applyFont="1" applyFill="1" applyBorder="1" applyAlignment="1">
      <alignment horizontal="right" vertical="center"/>
    </xf>
    <xf numFmtId="164" fontId="71" fillId="7" borderId="1" xfId="0" applyNumberFormat="1" applyFont="1" applyFill="1" applyBorder="1" applyAlignment="1">
      <alignment horizontal="right" vertical="center"/>
    </xf>
    <xf numFmtId="166" fontId="71" fillId="7" borderId="40" xfId="0" applyNumberFormat="1" applyFont="1" applyFill="1" applyBorder="1" applyAlignment="1">
      <alignment horizontal="right" vertical="center"/>
    </xf>
    <xf numFmtId="0" fontId="71" fillId="3" borderId="39" xfId="0" applyFont="1" applyFill="1" applyBorder="1" applyAlignment="1">
      <alignment vertical="center" wrapText="1"/>
    </xf>
    <xf numFmtId="3" fontId="69" fillId="3" borderId="9" xfId="0" applyNumberFormat="1" applyFont="1" applyFill="1" applyBorder="1" applyAlignment="1">
      <alignment horizontal="right" vertical="center" wrapText="1"/>
    </xf>
    <xf numFmtId="3" fontId="69" fillId="3" borderId="20" xfId="0" applyNumberFormat="1" applyFont="1" applyFill="1" applyBorder="1" applyAlignment="1">
      <alignment horizontal="right" vertical="center" wrapText="1"/>
    </xf>
    <xf numFmtId="3" fontId="72" fillId="3" borderId="9" xfId="0" applyNumberFormat="1" applyFont="1" applyFill="1" applyBorder="1" applyAlignment="1">
      <alignment vertical="center" wrapText="1"/>
    </xf>
    <xf numFmtId="3" fontId="72" fillId="3" borderId="9" xfId="0" applyNumberFormat="1" applyFont="1" applyFill="1" applyBorder="1" applyAlignment="1">
      <alignment vertical="center"/>
    </xf>
    <xf numFmtId="164" fontId="72" fillId="3" borderId="20" xfId="0" applyNumberFormat="1" applyFont="1" applyFill="1" applyBorder="1" applyAlignment="1">
      <alignment vertical="center"/>
    </xf>
    <xf numFmtId="0" fontId="72" fillId="7" borderId="39" xfId="0" applyFont="1" applyFill="1" applyBorder="1" applyAlignment="1">
      <alignment vertical="center"/>
    </xf>
    <xf numFmtId="3" fontId="70" fillId="7" borderId="1" xfId="0" applyNumberFormat="1" applyFont="1" applyFill="1" applyBorder="1" applyAlignment="1">
      <alignment vertical="center" wrapText="1"/>
    </xf>
    <xf numFmtId="3" fontId="70" fillId="7" borderId="1" xfId="0" applyNumberFormat="1" applyFont="1" applyFill="1" applyBorder="1" applyAlignment="1">
      <alignment vertical="center"/>
    </xf>
    <xf numFmtId="164" fontId="70" fillId="7" borderId="40" xfId="0" applyNumberFormat="1" applyFont="1" applyFill="1" applyBorder="1" applyAlignment="1">
      <alignment vertical="center"/>
    </xf>
    <xf numFmtId="0" fontId="81" fillId="2" borderId="7" xfId="0" applyFont="1" applyFill="1" applyBorder="1"/>
    <xf numFmtId="3" fontId="81" fillId="2" borderId="7" xfId="0" applyNumberFormat="1" applyFont="1" applyFill="1" applyBorder="1"/>
    <xf numFmtId="9" fontId="81" fillId="2" borderId="7" xfId="0" applyNumberFormat="1" applyFont="1" applyFill="1" applyBorder="1"/>
    <xf numFmtId="164" fontId="81" fillId="2" borderId="51" xfId="0" applyNumberFormat="1" applyFont="1" applyFill="1" applyBorder="1"/>
    <xf numFmtId="0" fontId="81" fillId="2" borderId="0" xfId="0" applyFont="1" applyFill="1" applyBorder="1" applyAlignment="1">
      <alignment vertical="center"/>
    </xf>
    <xf numFmtId="3" fontId="81" fillId="2" borderId="0" xfId="0" applyNumberFormat="1" applyFont="1" applyFill="1" applyBorder="1" applyAlignment="1">
      <alignment vertical="center"/>
    </xf>
    <xf numFmtId="9" fontId="81" fillId="2" borderId="0" xfId="0" applyNumberFormat="1" applyFont="1" applyFill="1" applyBorder="1" applyAlignment="1">
      <alignment vertical="center"/>
    </xf>
    <xf numFmtId="164" fontId="81" fillId="2" borderId="31" xfId="0" applyNumberFormat="1" applyFont="1" applyFill="1" applyBorder="1" applyAlignment="1">
      <alignment vertical="center"/>
    </xf>
    <xf numFmtId="0" fontId="81" fillId="7" borderId="7" xfId="0" applyFont="1" applyFill="1" applyBorder="1"/>
    <xf numFmtId="0" fontId="81" fillId="7" borderId="53" xfId="0" applyFont="1" applyFill="1" applyBorder="1"/>
    <xf numFmtId="3" fontId="81" fillId="7" borderId="53" xfId="0" applyNumberFormat="1" applyFont="1" applyFill="1" applyBorder="1"/>
    <xf numFmtId="9" fontId="81" fillId="7" borderId="53" xfId="0" applyNumberFormat="1" applyFont="1" applyFill="1" applyBorder="1"/>
    <xf numFmtId="164" fontId="81" fillId="7" borderId="54" xfId="0" applyNumberFormat="1" applyFont="1" applyFill="1" applyBorder="1"/>
    <xf numFmtId="0" fontId="81" fillId="2" borderId="17" xfId="0" applyFont="1" applyFill="1" applyBorder="1" applyAlignment="1">
      <alignment horizontal="center" vertical="center"/>
    </xf>
    <xf numFmtId="0" fontId="81" fillId="2" borderId="2" xfId="0" applyFont="1" applyFill="1" applyBorder="1" applyAlignment="1">
      <alignment horizontal="center" vertical="center"/>
    </xf>
    <xf numFmtId="0" fontId="81" fillId="2" borderId="2" xfId="0" applyFont="1" applyFill="1" applyBorder="1" applyAlignment="1">
      <alignment horizontal="center" vertical="center" wrapText="1"/>
    </xf>
    <xf numFmtId="3" fontId="81" fillId="7" borderId="7" xfId="0" applyNumberFormat="1" applyFont="1" applyFill="1" applyBorder="1"/>
    <xf numFmtId="9" fontId="81" fillId="7" borderId="7" xfId="0" applyNumberFormat="1" applyFont="1" applyFill="1" applyBorder="1"/>
    <xf numFmtId="164" fontId="81" fillId="7" borderId="51" xfId="0" applyNumberFormat="1" applyFont="1" applyFill="1" applyBorder="1"/>
    <xf numFmtId="0" fontId="7" fillId="0" borderId="50" xfId="0" applyFont="1" applyBorder="1" applyAlignment="1">
      <alignment vertical="center" wrapText="1"/>
    </xf>
    <xf numFmtId="0" fontId="70" fillId="0" borderId="50" xfId="0" applyFont="1" applyBorder="1" applyAlignment="1">
      <alignment vertical="center" wrapText="1"/>
    </xf>
    <xf numFmtId="0" fontId="72" fillId="0" borderId="19" xfId="0" applyFont="1" applyFill="1" applyBorder="1" applyAlignment="1">
      <alignment horizontal="center" vertical="center" wrapText="1"/>
    </xf>
    <xf numFmtId="0" fontId="72" fillId="0" borderId="17" xfId="0" applyFont="1" applyFill="1" applyBorder="1" applyAlignment="1">
      <alignment horizontal="center" vertical="center" wrapText="1"/>
    </xf>
    <xf numFmtId="0" fontId="81" fillId="7" borderId="60" xfId="0" applyFont="1" applyFill="1" applyBorder="1" applyAlignment="1">
      <alignment vertical="center"/>
    </xf>
    <xf numFmtId="0" fontId="7" fillId="7" borderId="2" xfId="0" applyFont="1" applyFill="1" applyBorder="1"/>
    <xf numFmtId="3" fontId="7" fillId="7" borderId="2" xfId="0" applyNumberFormat="1" applyFont="1" applyFill="1" applyBorder="1"/>
    <xf numFmtId="164" fontId="7" fillId="7" borderId="2" xfId="0" applyNumberFormat="1" applyFont="1" applyFill="1" applyBorder="1"/>
    <xf numFmtId="164" fontId="7" fillId="7" borderId="42" xfId="0" applyNumberFormat="1" applyFont="1" applyFill="1" applyBorder="1"/>
    <xf numFmtId="3" fontId="81" fillId="0" borderId="1" xfId="0" applyNumberFormat="1" applyFont="1" applyFill="1" applyBorder="1"/>
    <xf numFmtId="164" fontId="81" fillId="0" borderId="1" xfId="0" applyNumberFormat="1" applyFont="1" applyFill="1" applyBorder="1"/>
    <xf numFmtId="164" fontId="81" fillId="0" borderId="40" xfId="0" applyNumberFormat="1" applyFont="1" applyFill="1" applyBorder="1"/>
    <xf numFmtId="0" fontId="81" fillId="7" borderId="58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/>
    <xf numFmtId="164" fontId="7" fillId="0" borderId="2" xfId="0" applyNumberFormat="1" applyFont="1" applyFill="1" applyBorder="1"/>
    <xf numFmtId="164" fontId="7" fillId="0" borderId="42" xfId="0" applyNumberFormat="1" applyFont="1" applyFill="1" applyBorder="1"/>
    <xf numFmtId="3" fontId="81" fillId="7" borderId="1" xfId="0" applyNumberFormat="1" applyFont="1" applyFill="1" applyBorder="1"/>
    <xf numFmtId="164" fontId="81" fillId="7" borderId="1" xfId="0" applyNumberFormat="1" applyFont="1" applyFill="1" applyBorder="1"/>
    <xf numFmtId="164" fontId="81" fillId="7" borderId="40" xfId="0" applyNumberFormat="1" applyFont="1" applyFill="1" applyBorder="1"/>
    <xf numFmtId="3" fontId="81" fillId="7" borderId="9" xfId="0" applyNumberFormat="1" applyFont="1" applyFill="1" applyBorder="1" applyAlignment="1">
      <alignment horizontal="right"/>
    </xf>
    <xf numFmtId="164" fontId="81" fillId="7" borderId="9" xfId="0" applyNumberFormat="1" applyFont="1" applyFill="1" applyBorder="1" applyAlignment="1">
      <alignment horizontal="right"/>
    </xf>
    <xf numFmtId="164" fontId="81" fillId="7" borderId="20" xfId="0" applyNumberFormat="1" applyFont="1" applyFill="1" applyBorder="1" applyAlignment="1">
      <alignment horizontal="right"/>
    </xf>
    <xf numFmtId="3" fontId="81" fillId="0" borderId="7" xfId="0" applyNumberFormat="1" applyFont="1" applyFill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51" xfId="0" applyNumberFormat="1" applyFont="1" applyFill="1" applyBorder="1" applyAlignment="1">
      <alignment horizontal="right"/>
    </xf>
    <xf numFmtId="0" fontId="81" fillId="7" borderId="9" xfId="0" applyFont="1" applyFill="1" applyBorder="1" applyAlignment="1">
      <alignment horizontal="right"/>
    </xf>
    <xf numFmtId="0" fontId="81" fillId="0" borderId="68" xfId="0" applyFont="1" applyFill="1" applyBorder="1" applyAlignment="1">
      <alignment vertical="center" wrapText="1"/>
    </xf>
    <xf numFmtId="0" fontId="81" fillId="2" borderId="68" xfId="0" applyFont="1" applyFill="1" applyBorder="1" applyAlignment="1">
      <alignment vertical="center" wrapText="1"/>
    </xf>
    <xf numFmtId="0" fontId="72" fillId="0" borderId="34" xfId="0" applyFont="1" applyFill="1" applyBorder="1" applyAlignment="1">
      <alignment horizontal="left" vertical="center"/>
    </xf>
    <xf numFmtId="164" fontId="81" fillId="0" borderId="9" xfId="0" applyNumberFormat="1" applyFont="1" applyFill="1" applyBorder="1" applyAlignment="1">
      <alignment horizontal="right"/>
    </xf>
    <xf numFmtId="164" fontId="81" fillId="0" borderId="20" xfId="0" applyNumberFormat="1" applyFont="1" applyFill="1" applyBorder="1" applyAlignment="1">
      <alignment horizontal="right"/>
    </xf>
    <xf numFmtId="0" fontId="70" fillId="8" borderId="39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right" vertical="center"/>
    </xf>
    <xf numFmtId="164" fontId="7" fillId="8" borderId="1" xfId="0" applyNumberFormat="1" applyFont="1" applyFill="1" applyBorder="1" applyAlignment="1">
      <alignment horizontal="right" vertical="center"/>
    </xf>
    <xf numFmtId="164" fontId="7" fillId="8" borderId="40" xfId="0" applyNumberFormat="1" applyFont="1" applyFill="1" applyBorder="1" applyAlignment="1">
      <alignment horizontal="right" vertical="center"/>
    </xf>
    <xf numFmtId="0" fontId="72" fillId="0" borderId="9" xfId="0" applyFont="1" applyFill="1" applyBorder="1" applyAlignment="1">
      <alignment horizontal="right" vertical="center"/>
    </xf>
    <xf numFmtId="165" fontId="72" fillId="0" borderId="9" xfId="0" applyNumberFormat="1" applyFont="1" applyFill="1" applyBorder="1"/>
    <xf numFmtId="164" fontId="72" fillId="0" borderId="20" xfId="0" applyNumberFormat="1" applyFont="1" applyBorder="1"/>
    <xf numFmtId="165" fontId="70" fillId="8" borderId="1" xfId="0" applyNumberFormat="1" applyFont="1" applyFill="1" applyBorder="1" applyAlignment="1">
      <alignment horizontal="right" vertical="center"/>
    </xf>
    <xf numFmtId="164" fontId="70" fillId="7" borderId="40" xfId="0" applyNumberFormat="1" applyFont="1" applyFill="1" applyBorder="1"/>
    <xf numFmtId="165" fontId="72" fillId="8" borderId="9" xfId="0" applyNumberFormat="1" applyFont="1" applyFill="1" applyBorder="1" applyAlignment="1">
      <alignment horizontal="right" vertical="center"/>
    </xf>
    <xf numFmtId="165" fontId="72" fillId="8" borderId="20" xfId="0" applyNumberFormat="1" applyFont="1" applyFill="1" applyBorder="1" applyAlignment="1">
      <alignment horizontal="right" vertical="center"/>
    </xf>
    <xf numFmtId="165" fontId="72" fillId="0" borderId="1" xfId="0" applyNumberFormat="1" applyFont="1" applyFill="1" applyBorder="1" applyAlignment="1">
      <alignment horizontal="right" vertical="center"/>
    </xf>
    <xf numFmtId="165" fontId="72" fillId="0" borderId="40" xfId="0" applyNumberFormat="1" applyFont="1" applyFill="1" applyBorder="1" applyAlignment="1">
      <alignment horizontal="right" vertical="center"/>
    </xf>
    <xf numFmtId="165" fontId="81" fillId="7" borderId="9" xfId="0" applyNumberFormat="1" applyFont="1" applyFill="1" applyBorder="1" applyAlignment="1">
      <alignment horizontal="right" vertical="center" wrapText="1"/>
    </xf>
    <xf numFmtId="165" fontId="81" fillId="7" borderId="20" xfId="0" applyNumberFormat="1" applyFont="1" applyFill="1" applyBorder="1" applyAlignment="1">
      <alignment horizontal="right" vertical="center" wrapText="1"/>
    </xf>
    <xf numFmtId="165" fontId="81" fillId="2" borderId="1" xfId="0" applyNumberFormat="1" applyFont="1" applyFill="1" applyBorder="1" applyAlignment="1">
      <alignment horizontal="right" vertical="center"/>
    </xf>
    <xf numFmtId="165" fontId="81" fillId="2" borderId="40" xfId="0" applyNumberFormat="1" applyFont="1" applyFill="1" applyBorder="1" applyAlignment="1">
      <alignment horizontal="right" vertical="center"/>
    </xf>
    <xf numFmtId="165" fontId="81" fillId="0" borderId="9" xfId="0" applyNumberFormat="1" applyFont="1" applyFill="1" applyBorder="1"/>
    <xf numFmtId="165" fontId="81" fillId="0" borderId="20" xfId="0" applyNumberFormat="1" applyFont="1" applyFill="1" applyBorder="1"/>
    <xf numFmtId="0" fontId="72" fillId="7" borderId="39" xfId="0" applyFont="1" applyFill="1" applyBorder="1"/>
    <xf numFmtId="165" fontId="7" fillId="7" borderId="1" xfId="0" applyNumberFormat="1" applyFont="1" applyFill="1" applyBorder="1"/>
    <xf numFmtId="165" fontId="7" fillId="7" borderId="40" xfId="0" applyNumberFormat="1" applyFont="1" applyFill="1" applyBorder="1"/>
    <xf numFmtId="0" fontId="72" fillId="3" borderId="39" xfId="0" applyFont="1" applyFill="1" applyBorder="1" applyAlignment="1">
      <alignment vertical="center" wrapText="1"/>
    </xf>
    <xf numFmtId="164" fontId="70" fillId="3" borderId="40" xfId="0" applyNumberFormat="1" applyFont="1" applyFill="1" applyBorder="1" applyAlignment="1">
      <alignment horizontal="right" vertical="center" wrapText="1"/>
    </xf>
    <xf numFmtId="0" fontId="69" fillId="3" borderId="9" xfId="0" applyFont="1" applyFill="1" applyBorder="1" applyAlignment="1">
      <alignment horizontal="right" vertical="center" wrapText="1"/>
    </xf>
    <xf numFmtId="0" fontId="71" fillId="7" borderId="1" xfId="0" applyFont="1" applyFill="1" applyBorder="1" applyAlignment="1">
      <alignment horizontal="right" vertical="center" wrapText="1"/>
    </xf>
    <xf numFmtId="3" fontId="71" fillId="7" borderId="1" xfId="0" applyNumberFormat="1" applyFont="1" applyFill="1" applyBorder="1" applyAlignment="1">
      <alignment horizontal="right" vertical="center" wrapText="1"/>
    </xf>
    <xf numFmtId="3" fontId="71" fillId="7" borderId="40" xfId="0" applyNumberFormat="1" applyFont="1" applyFill="1" applyBorder="1" applyAlignment="1">
      <alignment horizontal="right" vertical="center" wrapText="1"/>
    </xf>
    <xf numFmtId="0" fontId="16" fillId="5" borderId="99" xfId="0" applyFont="1" applyFill="1" applyBorder="1" applyAlignment="1">
      <alignment horizontal="left" vertical="top" wrapText="1"/>
    </xf>
    <xf numFmtId="3" fontId="16" fillId="5" borderId="72" xfId="0" applyNumberFormat="1" applyFont="1" applyFill="1" applyBorder="1" applyAlignment="1">
      <alignment horizontal="center" vertical="center" wrapText="1"/>
    </xf>
    <xf numFmtId="3" fontId="16" fillId="5" borderId="23" xfId="0" applyNumberFormat="1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 wrapText="1"/>
    </xf>
    <xf numFmtId="3" fontId="16" fillId="5" borderId="55" xfId="0" applyNumberFormat="1" applyFont="1" applyFill="1" applyBorder="1" applyAlignment="1">
      <alignment horizontal="center" vertical="center" wrapText="1"/>
    </xf>
    <xf numFmtId="3" fontId="16" fillId="5" borderId="76" xfId="0" applyNumberFormat="1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vertical="center"/>
    </xf>
    <xf numFmtId="3" fontId="16" fillId="0" borderId="7" xfId="0" applyNumberFormat="1" applyFont="1" applyFill="1" applyBorder="1" applyAlignment="1">
      <alignment horizontal="right" vertical="center"/>
    </xf>
    <xf numFmtId="3" fontId="16" fillId="0" borderId="51" xfId="0" applyNumberFormat="1" applyFont="1" applyFill="1" applyBorder="1" applyAlignment="1">
      <alignment horizontal="right" vertical="center"/>
    </xf>
    <xf numFmtId="3" fontId="72" fillId="7" borderId="0" xfId="0" applyNumberFormat="1" applyFont="1" applyFill="1" applyAlignment="1">
      <alignment horizontal="right" vertical="center"/>
    </xf>
    <xf numFmtId="3" fontId="70" fillId="7" borderId="12" xfId="0" applyNumberFormat="1" applyFont="1" applyFill="1" applyBorder="1" applyAlignment="1">
      <alignment horizontal="right" vertical="center"/>
    </xf>
    <xf numFmtId="3" fontId="70" fillId="7" borderId="90" xfId="0" applyNumberFormat="1" applyFont="1" applyFill="1" applyBorder="1" applyAlignment="1">
      <alignment horizontal="right" vertical="center"/>
    </xf>
    <xf numFmtId="0" fontId="69" fillId="7" borderId="35" xfId="0" applyFont="1" applyFill="1" applyBorder="1" applyAlignment="1">
      <alignment vertical="center"/>
    </xf>
    <xf numFmtId="0" fontId="71" fillId="7" borderId="35" xfId="0" applyFont="1" applyFill="1" applyBorder="1" applyAlignment="1">
      <alignment horizontal="left" vertical="center" indent="1"/>
    </xf>
    <xf numFmtId="3" fontId="72" fillId="7" borderId="0" xfId="0" applyNumberFormat="1" applyFont="1" applyFill="1" applyAlignment="1">
      <alignment horizontal="right" vertical="center" wrapText="1"/>
    </xf>
    <xf numFmtId="3" fontId="72" fillId="7" borderId="31" xfId="0" applyNumberFormat="1" applyFont="1" applyFill="1" applyBorder="1" applyAlignment="1">
      <alignment horizontal="right" vertical="center" wrapText="1"/>
    </xf>
    <xf numFmtId="0" fontId="70" fillId="7" borderId="34" xfId="0" applyFont="1" applyFill="1" applyBorder="1" applyAlignment="1">
      <alignment horizontal="left" vertical="center" wrapText="1" indent="1"/>
    </xf>
    <xf numFmtId="3" fontId="70" fillId="7" borderId="20" xfId="0" applyNumberFormat="1" applyFont="1" applyFill="1" applyBorder="1" applyAlignment="1">
      <alignment horizontal="right" vertical="center" wrapText="1"/>
    </xf>
    <xf numFmtId="0" fontId="41" fillId="7" borderId="35" xfId="4" applyFont="1" applyFill="1" applyBorder="1" applyAlignment="1">
      <alignment vertical="center" wrapText="1"/>
    </xf>
    <xf numFmtId="0" fontId="41" fillId="7" borderId="0" xfId="4" applyFont="1" applyFill="1" applyBorder="1" applyAlignment="1">
      <alignment horizontal="right" vertical="center"/>
    </xf>
    <xf numFmtId="0" fontId="41" fillId="7" borderId="0" xfId="4" applyFont="1" applyFill="1" applyBorder="1" applyAlignment="1">
      <alignment horizontal="right" vertical="center" wrapText="1"/>
    </xf>
    <xf numFmtId="3" fontId="41" fillId="7" borderId="0" xfId="4" applyNumberFormat="1" applyFont="1" applyFill="1" applyBorder="1" applyAlignment="1">
      <alignment horizontal="right" vertical="center" wrapText="1"/>
    </xf>
    <xf numFmtId="3" fontId="41" fillId="7" borderId="31" xfId="4" applyNumberFormat="1" applyFont="1" applyFill="1" applyBorder="1" applyAlignment="1">
      <alignment horizontal="right" vertical="center" wrapText="1"/>
    </xf>
    <xf numFmtId="3" fontId="41" fillId="7" borderId="0" xfId="4" applyNumberFormat="1" applyFont="1" applyFill="1" applyBorder="1" applyAlignment="1">
      <alignment horizontal="right" vertical="center"/>
    </xf>
    <xf numFmtId="0" fontId="41" fillId="7" borderId="31" xfId="4" applyFont="1" applyFill="1" applyBorder="1" applyAlignment="1">
      <alignment horizontal="right" vertical="center" wrapText="1"/>
    </xf>
    <xf numFmtId="0" fontId="41" fillId="7" borderId="0" xfId="4" applyFont="1" applyFill="1" applyBorder="1" applyAlignment="1">
      <alignment horizontal="right"/>
    </xf>
    <xf numFmtId="0" fontId="41" fillId="7" borderId="0" xfId="4" applyFont="1" applyFill="1" applyBorder="1" applyAlignment="1">
      <alignment horizontal="right" wrapText="1"/>
    </xf>
    <xf numFmtId="3" fontId="39" fillId="7" borderId="0" xfId="4" applyNumberFormat="1" applyFont="1" applyFill="1" applyBorder="1" applyAlignment="1">
      <alignment horizontal="right" wrapText="1"/>
    </xf>
    <xf numFmtId="0" fontId="41" fillId="7" borderId="31" xfId="4" applyFont="1" applyFill="1" applyBorder="1" applyAlignment="1">
      <alignment horizontal="right"/>
    </xf>
    <xf numFmtId="3" fontId="17" fillId="7" borderId="0" xfId="0" applyNumberFormat="1" applyFont="1" applyFill="1" applyBorder="1" applyAlignment="1">
      <alignment horizontal="right" wrapText="1"/>
    </xf>
    <xf numFmtId="164" fontId="17" fillId="7" borderId="31" xfId="0" applyNumberFormat="1" applyFont="1" applyFill="1" applyBorder="1" applyAlignment="1">
      <alignment horizontal="right" wrapText="1"/>
    </xf>
    <xf numFmtId="3" fontId="84" fillId="7" borderId="0" xfId="0" applyNumberFormat="1" applyFont="1" applyFill="1" applyBorder="1" applyAlignment="1">
      <alignment horizontal="right"/>
    </xf>
    <xf numFmtId="3" fontId="84" fillId="7" borderId="31" xfId="0" applyNumberFormat="1" applyFont="1" applyFill="1" applyBorder="1" applyAlignment="1">
      <alignment horizontal="right"/>
    </xf>
    <xf numFmtId="3" fontId="71" fillId="7" borderId="0" xfId="0" applyNumberFormat="1" applyFont="1" applyFill="1" applyBorder="1" applyAlignment="1">
      <alignment horizontal="right" wrapText="1"/>
    </xf>
    <xf numFmtId="164" fontId="71" fillId="7" borderId="31" xfId="0" applyNumberFormat="1" applyFont="1" applyFill="1" applyBorder="1" applyAlignment="1">
      <alignment horizontal="center" wrapText="1"/>
    </xf>
    <xf numFmtId="3" fontId="76" fillId="7" borderId="0" xfId="0" applyNumberFormat="1" applyFont="1" applyFill="1" applyBorder="1" applyAlignment="1">
      <alignment horizontal="right"/>
    </xf>
    <xf numFmtId="3" fontId="76" fillId="7" borderId="31" xfId="0" applyNumberFormat="1" applyFont="1" applyFill="1" applyBorder="1" applyAlignment="1">
      <alignment horizontal="right"/>
    </xf>
    <xf numFmtId="3" fontId="71" fillId="7" borderId="0" xfId="0" applyNumberFormat="1" applyFont="1" applyFill="1" applyBorder="1" applyAlignment="1">
      <alignment horizontal="right"/>
    </xf>
    <xf numFmtId="3" fontId="71" fillId="7" borderId="31" xfId="0" applyNumberFormat="1" applyFont="1" applyFill="1" applyBorder="1" applyAlignment="1">
      <alignment horizontal="right"/>
    </xf>
    <xf numFmtId="3" fontId="76" fillId="0" borderId="0" xfId="0" applyNumberFormat="1" applyFont="1" applyBorder="1" applyAlignment="1"/>
    <xf numFmtId="3" fontId="76" fillId="0" borderId="31" xfId="0" applyNumberFormat="1" applyFont="1" applyBorder="1" applyAlignment="1"/>
    <xf numFmtId="3" fontId="84" fillId="0" borderId="0" xfId="0" applyNumberFormat="1" applyFont="1" applyBorder="1" applyAlignment="1"/>
    <xf numFmtId="3" fontId="84" fillId="0" borderId="31" xfId="0" applyNumberFormat="1" applyFont="1" applyBorder="1" applyAlignment="1"/>
    <xf numFmtId="3" fontId="17" fillId="0" borderId="0" xfId="0" applyNumberFormat="1" applyFont="1" applyBorder="1" applyAlignment="1"/>
    <xf numFmtId="0" fontId="17" fillId="0" borderId="0" xfId="0" applyFont="1" applyBorder="1" applyAlignment="1"/>
    <xf numFmtId="3" fontId="18" fillId="0" borderId="0" xfId="0" applyNumberFormat="1" applyFont="1" applyBorder="1" applyAlignment="1"/>
    <xf numFmtId="0" fontId="18" fillId="0" borderId="0" xfId="0" applyFont="1" applyBorder="1" applyAlignment="1"/>
    <xf numFmtId="3" fontId="18" fillId="0" borderId="31" xfId="0" applyNumberFormat="1" applyFont="1" applyBorder="1" applyAlignment="1"/>
    <xf numFmtId="0" fontId="17" fillId="7" borderId="0" xfId="0" applyFont="1" applyFill="1" applyBorder="1" applyAlignment="1">
      <alignment horizontal="right"/>
    </xf>
    <xf numFmtId="0" fontId="18" fillId="7" borderId="0" xfId="0" applyFont="1" applyFill="1" applyBorder="1" applyAlignment="1">
      <alignment horizontal="right"/>
    </xf>
    <xf numFmtId="3" fontId="18" fillId="7" borderId="0" xfId="0" applyNumberFormat="1" applyFont="1" applyFill="1" applyBorder="1" applyAlignment="1">
      <alignment horizontal="right"/>
    </xf>
    <xf numFmtId="3" fontId="18" fillId="7" borderId="31" xfId="0" applyNumberFormat="1" applyFont="1" applyFill="1" applyBorder="1" applyAlignment="1">
      <alignment horizontal="right"/>
    </xf>
    <xf numFmtId="3" fontId="41" fillId="7" borderId="0" xfId="4" applyNumberFormat="1" applyFont="1" applyFill="1" applyBorder="1" applyAlignment="1">
      <alignment horizontal="right"/>
    </xf>
    <xf numFmtId="3" fontId="41" fillId="7" borderId="0" xfId="4" applyNumberFormat="1" applyFont="1" applyFill="1" applyBorder="1" applyAlignment="1">
      <alignment horizontal="right" wrapText="1"/>
    </xf>
    <xf numFmtId="3" fontId="41" fillId="7" borderId="31" xfId="4" applyNumberFormat="1" applyFont="1" applyFill="1" applyBorder="1" applyAlignment="1">
      <alignment horizontal="right" wrapText="1"/>
    </xf>
    <xf numFmtId="3" fontId="71" fillId="0" borderId="0" xfId="0" applyNumberFormat="1" applyFont="1" applyFill="1" applyBorder="1" applyAlignment="1">
      <alignment horizontal="right" wrapText="1"/>
    </xf>
    <xf numFmtId="164" fontId="71" fillId="0" borderId="31" xfId="0" applyNumberFormat="1" applyFont="1" applyFill="1" applyBorder="1" applyAlignment="1">
      <alignment horizontal="center" wrapText="1"/>
    </xf>
    <xf numFmtId="3" fontId="19" fillId="7" borderId="0" xfId="0" applyNumberFormat="1" applyFont="1" applyFill="1" applyBorder="1" applyAlignment="1"/>
    <xf numFmtId="3" fontId="17" fillId="7" borderId="0" xfId="0" applyNumberFormat="1" applyFont="1" applyFill="1" applyBorder="1" applyAlignment="1"/>
    <xf numFmtId="3" fontId="17" fillId="7" borderId="31" xfId="0" applyNumberFormat="1" applyFont="1" applyFill="1" applyBorder="1" applyAlignment="1"/>
    <xf numFmtId="3" fontId="19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3" fontId="17" fillId="0" borderId="0" xfId="0" applyNumberFormat="1" applyFont="1" applyFill="1" applyBorder="1" applyAlignment="1">
      <alignment wrapText="1"/>
    </xf>
    <xf numFmtId="3" fontId="17" fillId="0" borderId="31" xfId="0" applyNumberFormat="1" applyFont="1" applyFill="1" applyBorder="1" applyAlignment="1"/>
    <xf numFmtId="3" fontId="19" fillId="7" borderId="31" xfId="0" applyNumberFormat="1" applyFont="1" applyFill="1" applyBorder="1" applyAlignment="1"/>
    <xf numFmtId="3" fontId="19" fillId="7" borderId="9" xfId="0" applyNumberFormat="1" applyFont="1" applyFill="1" applyBorder="1" applyAlignment="1"/>
    <xf numFmtId="3" fontId="19" fillId="7" borderId="20" xfId="0" applyNumberFormat="1" applyFont="1" applyFill="1" applyBorder="1" applyAlignment="1"/>
    <xf numFmtId="3" fontId="70" fillId="7" borderId="31" xfId="0" applyNumberFormat="1" applyFont="1" applyFill="1" applyBorder="1" applyAlignment="1">
      <alignment horizontal="right"/>
    </xf>
    <xf numFmtId="3" fontId="70" fillId="0" borderId="0" xfId="0" applyNumberFormat="1" applyFont="1" applyFill="1" applyBorder="1" applyAlignment="1">
      <alignment horizontal="right"/>
    </xf>
    <xf numFmtId="3" fontId="70" fillId="0" borderId="31" xfId="0" applyNumberFormat="1" applyFont="1" applyFill="1" applyBorder="1" applyAlignment="1">
      <alignment horizontal="right"/>
    </xf>
    <xf numFmtId="3" fontId="72" fillId="7" borderId="31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3" fontId="72" fillId="0" borderId="31" xfId="0" applyNumberFormat="1" applyFont="1" applyFill="1" applyBorder="1" applyAlignment="1">
      <alignment horizontal="right"/>
    </xf>
    <xf numFmtId="3" fontId="72" fillId="0" borderId="9" xfId="0" applyNumberFormat="1" applyFont="1" applyFill="1" applyBorder="1" applyAlignment="1">
      <alignment horizontal="right"/>
    </xf>
    <xf numFmtId="3" fontId="72" fillId="0" borderId="20" xfId="0" applyNumberFormat="1" applyFont="1" applyFill="1" applyBorder="1" applyAlignment="1">
      <alignment horizontal="right"/>
    </xf>
    <xf numFmtId="3" fontId="37" fillId="0" borderId="0" xfId="0" applyNumberFormat="1" applyFont="1" applyFill="1" applyBorder="1" applyAlignment="1">
      <alignment horizontal="right"/>
    </xf>
    <xf numFmtId="3" fontId="37" fillId="0" borderId="31" xfId="0" applyNumberFormat="1" applyFont="1" applyFill="1" applyBorder="1" applyAlignment="1">
      <alignment horizontal="right"/>
    </xf>
    <xf numFmtId="3" fontId="37" fillId="7" borderId="0" xfId="0" applyNumberFormat="1" applyFont="1" applyFill="1" applyBorder="1" applyAlignment="1">
      <alignment horizontal="right"/>
    </xf>
    <xf numFmtId="3" fontId="37" fillId="7" borderId="31" xfId="0" applyNumberFormat="1" applyFont="1" applyFill="1" applyBorder="1" applyAlignment="1">
      <alignment horizontal="right"/>
    </xf>
    <xf numFmtId="3" fontId="37" fillId="0" borderId="9" xfId="0" applyNumberFormat="1" applyFont="1" applyFill="1" applyBorder="1" applyAlignment="1">
      <alignment horizontal="right"/>
    </xf>
    <xf numFmtId="3" fontId="37" fillId="0" borderId="20" xfId="0" applyNumberFormat="1" applyFont="1" applyFill="1" applyBorder="1" applyAlignment="1">
      <alignment horizontal="right"/>
    </xf>
    <xf numFmtId="3" fontId="75" fillId="7" borderId="0" xfId="0" applyNumberFormat="1" applyFont="1" applyFill="1" applyAlignment="1">
      <alignment horizontal="right"/>
    </xf>
    <xf numFmtId="3" fontId="70" fillId="7" borderId="0" xfId="0" applyNumberFormat="1" applyFont="1" applyFill="1" applyAlignment="1">
      <alignment horizontal="right"/>
    </xf>
    <xf numFmtId="0" fontId="71" fillId="7" borderId="28" xfId="0" applyFont="1" applyFill="1" applyBorder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1" fillId="3" borderId="28" xfId="0" applyFont="1" applyFill="1" applyBorder="1" applyAlignment="1">
      <alignment horizontal="right"/>
    </xf>
    <xf numFmtId="3" fontId="72" fillId="7" borderId="0" xfId="0" applyNumberFormat="1" applyFont="1" applyFill="1" applyAlignment="1">
      <alignment horizontal="right"/>
    </xf>
    <xf numFmtId="0" fontId="70" fillId="2" borderId="7" xfId="0" applyFont="1" applyFill="1" applyBorder="1" applyAlignment="1">
      <alignment horizontal="center"/>
    </xf>
    <xf numFmtId="3" fontId="72" fillId="2" borderId="51" xfId="0" applyNumberFormat="1" applyFont="1" applyFill="1" applyBorder="1" applyAlignment="1">
      <alignment horizontal="right" wrapText="1"/>
    </xf>
    <xf numFmtId="3" fontId="69" fillId="7" borderId="0" xfId="0" applyNumberFormat="1" applyFont="1" applyFill="1" applyBorder="1" applyAlignment="1">
      <alignment wrapText="1"/>
    </xf>
    <xf numFmtId="3" fontId="69" fillId="7" borderId="0" xfId="0" applyNumberFormat="1" applyFont="1" applyFill="1" applyBorder="1" applyAlignment="1">
      <alignment horizontal="right" wrapText="1"/>
    </xf>
    <xf numFmtId="9" fontId="69" fillId="7" borderId="31" xfId="0" applyNumberFormat="1" applyFont="1" applyFill="1" applyBorder="1" applyAlignment="1">
      <alignment horizontal="right" wrapText="1"/>
    </xf>
    <xf numFmtId="3" fontId="69" fillId="0" borderId="0" xfId="0" applyNumberFormat="1" applyFont="1" applyFill="1" applyBorder="1" applyAlignment="1">
      <alignment horizontal="right" wrapText="1"/>
    </xf>
    <xf numFmtId="3" fontId="69" fillId="0" borderId="31" xfId="0" applyNumberFormat="1" applyFont="1" applyFill="1" applyBorder="1" applyAlignment="1">
      <alignment horizontal="right" wrapText="1"/>
    </xf>
    <xf numFmtId="3" fontId="69" fillId="0" borderId="0" xfId="0" applyNumberFormat="1" applyFont="1" applyBorder="1" applyAlignment="1">
      <alignment horizontal="right" wrapText="1"/>
    </xf>
    <xf numFmtId="3" fontId="72" fillId="0" borderId="0" xfId="0" applyNumberFormat="1" applyFont="1" applyBorder="1" applyAlignment="1">
      <alignment horizontal="right"/>
    </xf>
    <xf numFmtId="9" fontId="72" fillId="0" borderId="0" xfId="3" applyFont="1" applyBorder="1" applyAlignment="1">
      <alignment horizontal="right"/>
    </xf>
    <xf numFmtId="3" fontId="69" fillId="0" borderId="31" xfId="0" applyNumberFormat="1" applyFont="1" applyBorder="1" applyAlignment="1">
      <alignment horizontal="right" wrapText="1"/>
    </xf>
    <xf numFmtId="0" fontId="7" fillId="5" borderId="35" xfId="0" applyFont="1" applyFill="1" applyBorder="1"/>
    <xf numFmtId="0" fontId="7" fillId="0" borderId="34" xfId="0" applyFont="1" applyFill="1" applyBorder="1"/>
    <xf numFmtId="0" fontId="7" fillId="5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/>
    </xf>
    <xf numFmtId="9" fontId="81" fillId="7" borderId="1" xfId="0" applyNumberFormat="1" applyFont="1" applyFill="1" applyBorder="1" applyAlignment="1">
      <alignment horizontal="right"/>
    </xf>
    <xf numFmtId="9" fontId="81" fillId="7" borderId="40" xfId="0" applyNumberFormat="1" applyFont="1" applyFill="1" applyBorder="1" applyAlignment="1">
      <alignment horizontal="right"/>
    </xf>
    <xf numFmtId="0" fontId="70" fillId="0" borderId="31" xfId="0" applyFont="1" applyBorder="1" applyAlignment="1">
      <alignment horizontal="right"/>
    </xf>
    <xf numFmtId="164" fontId="71" fillId="7" borderId="19" xfId="0" applyNumberFormat="1" applyFont="1" applyFill="1" applyBorder="1" applyAlignment="1">
      <alignment horizontal="right"/>
    </xf>
    <xf numFmtId="164" fontId="71" fillId="7" borderId="59" xfId="0" applyNumberFormat="1" applyFont="1" applyFill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0" fontId="70" fillId="0" borderId="19" xfId="0" applyFont="1" applyBorder="1" applyAlignment="1">
      <alignment horizontal="right"/>
    </xf>
    <xf numFmtId="0" fontId="70" fillId="0" borderId="59" xfId="0" applyFont="1" applyBorder="1" applyAlignment="1">
      <alignment horizontal="right"/>
    </xf>
    <xf numFmtId="166" fontId="70" fillId="0" borderId="59" xfId="0" applyNumberFormat="1" applyFont="1" applyBorder="1" applyAlignment="1">
      <alignment horizontal="right"/>
    </xf>
    <xf numFmtId="164" fontId="71" fillId="7" borderId="25" xfId="0" applyNumberFormat="1" applyFont="1" applyFill="1" applyBorder="1" applyAlignment="1">
      <alignment horizontal="right"/>
    </xf>
    <xf numFmtId="164" fontId="71" fillId="7" borderId="61" xfId="0" applyNumberFormat="1" applyFont="1" applyFill="1" applyBorder="1" applyAlignment="1">
      <alignment horizontal="right"/>
    </xf>
    <xf numFmtId="164" fontId="72" fillId="3" borderId="53" xfId="0" applyNumberFormat="1" applyFont="1" applyFill="1" applyBorder="1" applyAlignment="1">
      <alignment horizontal="right"/>
    </xf>
    <xf numFmtId="164" fontId="72" fillId="3" borderId="54" xfId="0" applyNumberFormat="1" applyFont="1" applyFill="1" applyBorder="1" applyAlignment="1">
      <alignment horizontal="right"/>
    </xf>
    <xf numFmtId="164" fontId="72" fillId="7" borderId="9" xfId="0" applyNumberFormat="1" applyFont="1" applyFill="1" applyBorder="1" applyAlignment="1">
      <alignment horizontal="right"/>
    </xf>
    <xf numFmtId="164" fontId="72" fillId="7" borderId="20" xfId="0" applyNumberFormat="1" applyFont="1" applyFill="1" applyBorder="1" applyAlignment="1">
      <alignment horizontal="right"/>
    </xf>
    <xf numFmtId="3" fontId="70" fillId="7" borderId="13" xfId="0" applyNumberFormat="1" applyFont="1" applyFill="1" applyBorder="1" applyAlignment="1">
      <alignment horizontal="right"/>
    </xf>
    <xf numFmtId="3" fontId="70" fillId="7" borderId="15" xfId="0" applyNumberFormat="1" applyFont="1" applyFill="1" applyBorder="1" applyAlignment="1">
      <alignment horizontal="right"/>
    </xf>
    <xf numFmtId="164" fontId="70" fillId="7" borderId="13" xfId="0" applyNumberFormat="1" applyFont="1" applyFill="1" applyBorder="1" applyAlignment="1">
      <alignment horizontal="right"/>
    </xf>
    <xf numFmtId="164" fontId="70" fillId="7" borderId="7" xfId="0" applyNumberFormat="1" applyFont="1" applyFill="1" applyBorder="1" applyAlignment="1">
      <alignment horizontal="right"/>
    </xf>
    <xf numFmtId="164" fontId="70" fillId="7" borderId="51" xfId="0" applyNumberFormat="1" applyFont="1" applyFill="1" applyBorder="1" applyAlignment="1">
      <alignment horizontal="right"/>
    </xf>
    <xf numFmtId="0" fontId="70" fillId="7" borderId="13" xfId="0" applyFont="1" applyFill="1" applyBorder="1" applyAlignment="1">
      <alignment horizontal="right"/>
    </xf>
    <xf numFmtId="164" fontId="70" fillId="7" borderId="67" xfId="0" applyNumberFormat="1" applyFont="1" applyFill="1" applyBorder="1" applyAlignment="1">
      <alignment horizontal="right"/>
    </xf>
    <xf numFmtId="3" fontId="74" fillId="7" borderId="0" xfId="0" applyNumberFormat="1" applyFont="1" applyFill="1" applyBorder="1" applyAlignment="1">
      <alignment horizontal="right" wrapText="1"/>
    </xf>
    <xf numFmtId="0" fontId="74" fillId="7" borderId="0" xfId="0" applyFont="1" applyFill="1" applyBorder="1" applyAlignment="1">
      <alignment horizontal="right" wrapText="1"/>
    </xf>
    <xf numFmtId="0" fontId="74" fillId="7" borderId="31" xfId="0" applyFont="1" applyFill="1" applyBorder="1" applyAlignment="1">
      <alignment horizontal="right" wrapText="1"/>
    </xf>
    <xf numFmtId="3" fontId="74" fillId="3" borderId="0" xfId="0" applyNumberFormat="1" applyFont="1" applyFill="1" applyBorder="1" applyAlignment="1">
      <alignment horizontal="right" wrapText="1"/>
    </xf>
    <xf numFmtId="0" fontId="74" fillId="3" borderId="0" xfId="0" applyFont="1" applyFill="1" applyBorder="1" applyAlignment="1">
      <alignment horizontal="right" wrapText="1"/>
    </xf>
    <xf numFmtId="0" fontId="74" fillId="3" borderId="31" xfId="0" applyFont="1" applyFill="1" applyBorder="1" applyAlignment="1">
      <alignment horizontal="right" wrapText="1"/>
    </xf>
    <xf numFmtId="3" fontId="74" fillId="7" borderId="0" xfId="0" applyNumberFormat="1" applyFont="1" applyFill="1" applyBorder="1" applyAlignment="1">
      <alignment wrapText="1"/>
    </xf>
    <xf numFmtId="164" fontId="74" fillId="7" borderId="31" xfId="0" applyNumberFormat="1" applyFont="1" applyFill="1" applyBorder="1" applyAlignment="1">
      <alignment wrapText="1"/>
    </xf>
    <xf numFmtId="3" fontId="74" fillId="3" borderId="0" xfId="0" applyNumberFormat="1" applyFont="1" applyFill="1" applyBorder="1" applyAlignment="1">
      <alignment wrapText="1"/>
    </xf>
    <xf numFmtId="3" fontId="81" fillId="0" borderId="0" xfId="0" applyNumberFormat="1" applyFont="1" applyFill="1" applyBorder="1" applyAlignment="1"/>
    <xf numFmtId="164" fontId="74" fillId="3" borderId="31" xfId="0" applyNumberFormat="1" applyFont="1" applyFill="1" applyBorder="1" applyAlignment="1">
      <alignment wrapText="1"/>
    </xf>
    <xf numFmtId="3" fontId="70" fillId="3" borderId="0" xfId="0" applyNumberFormat="1" applyFont="1" applyFill="1" applyBorder="1" applyAlignment="1">
      <alignment horizontal="right" wrapText="1"/>
    </xf>
    <xf numFmtId="2" fontId="70" fillId="3" borderId="0" xfId="0" applyNumberFormat="1" applyFont="1" applyFill="1" applyBorder="1" applyAlignment="1">
      <alignment horizontal="right" wrapText="1"/>
    </xf>
    <xf numFmtId="0" fontId="70" fillId="7" borderId="0" xfId="0" applyFont="1" applyFill="1" applyBorder="1" applyAlignment="1">
      <alignment horizontal="right" wrapText="1"/>
    </xf>
    <xf numFmtId="2" fontId="70" fillId="7" borderId="0" xfId="0" applyNumberFormat="1" applyFont="1" applyFill="1" applyBorder="1" applyAlignment="1">
      <alignment horizontal="right" wrapText="1"/>
    </xf>
    <xf numFmtId="164" fontId="70" fillId="7" borderId="31" xfId="0" applyNumberFormat="1" applyFont="1" applyFill="1" applyBorder="1" applyAlignment="1">
      <alignment horizontal="right" wrapText="1"/>
    </xf>
    <xf numFmtId="164" fontId="70" fillId="0" borderId="0" xfId="0" applyNumberFormat="1" applyFont="1" applyBorder="1" applyAlignment="1">
      <alignment horizontal="right"/>
    </xf>
    <xf numFmtId="164" fontId="70" fillId="0" borderId="31" xfId="0" applyNumberFormat="1" applyFont="1" applyBorder="1" applyAlignment="1">
      <alignment horizontal="right"/>
    </xf>
    <xf numFmtId="3" fontId="70" fillId="7" borderId="0" xfId="0" applyNumberFormat="1" applyFont="1" applyFill="1" applyBorder="1" applyAlignment="1">
      <alignment horizontal="right" wrapText="1"/>
    </xf>
    <xf numFmtId="164" fontId="70" fillId="7" borderId="0" xfId="0" applyNumberFormat="1" applyFont="1" applyFill="1" applyBorder="1" applyAlignment="1">
      <alignment horizontal="right"/>
    </xf>
    <xf numFmtId="164" fontId="70" fillId="7" borderId="31" xfId="0" applyNumberFormat="1" applyFont="1" applyFill="1" applyBorder="1" applyAlignment="1">
      <alignment horizontal="right"/>
    </xf>
    <xf numFmtId="164" fontId="70" fillId="3" borderId="0" xfId="0" applyNumberFormat="1" applyFont="1" applyFill="1" applyBorder="1" applyAlignment="1">
      <alignment horizontal="right" wrapText="1"/>
    </xf>
    <xf numFmtId="164" fontId="74" fillId="7" borderId="0" xfId="0" applyNumberFormat="1" applyFont="1" applyFill="1" applyBorder="1" applyAlignment="1">
      <alignment horizontal="right" wrapText="1"/>
    </xf>
    <xf numFmtId="164" fontId="74" fillId="7" borderId="31" xfId="0" applyNumberFormat="1" applyFont="1" applyFill="1" applyBorder="1" applyAlignment="1">
      <alignment horizontal="right" wrapText="1"/>
    </xf>
    <xf numFmtId="164" fontId="70" fillId="7" borderId="0" xfId="0" applyNumberFormat="1" applyFont="1" applyFill="1" applyBorder="1" applyAlignment="1">
      <alignment horizontal="right" wrapText="1"/>
    </xf>
    <xf numFmtId="0" fontId="70" fillId="7" borderId="31" xfId="0" applyFont="1" applyFill="1" applyBorder="1" applyAlignment="1">
      <alignment horizontal="right" wrapText="1"/>
    </xf>
    <xf numFmtId="3" fontId="70" fillId="7" borderId="0" xfId="0" applyNumberFormat="1" applyFont="1" applyFill="1" applyBorder="1" applyAlignment="1">
      <alignment wrapText="1"/>
    </xf>
    <xf numFmtId="0" fontId="70" fillId="7" borderId="0" xfId="0" applyFont="1" applyFill="1" applyBorder="1" applyAlignment="1">
      <alignment wrapText="1"/>
    </xf>
    <xf numFmtId="164" fontId="70" fillId="7" borderId="31" xfId="0" applyNumberFormat="1" applyFont="1" applyFill="1" applyBorder="1" applyAlignment="1">
      <alignment wrapText="1"/>
    </xf>
    <xf numFmtId="3" fontId="70" fillId="3" borderId="0" xfId="0" applyNumberFormat="1" applyFont="1" applyFill="1" applyBorder="1" applyAlignment="1">
      <alignment horizontal="right"/>
    </xf>
    <xf numFmtId="0" fontId="70" fillId="7" borderId="0" xfId="0" applyFont="1" applyFill="1" applyBorder="1" applyAlignment="1">
      <alignment horizontal="right"/>
    </xf>
    <xf numFmtId="164" fontId="70" fillId="3" borderId="1" xfId="0" applyNumberFormat="1" applyFont="1" applyFill="1" applyBorder="1" applyAlignment="1">
      <alignment horizontal="right" vertical="center" wrapText="1"/>
    </xf>
    <xf numFmtId="9" fontId="72" fillId="7" borderId="20" xfId="0" applyNumberFormat="1" applyFont="1" applyFill="1" applyBorder="1" applyAlignment="1">
      <alignment horizontal="right" vertical="center"/>
    </xf>
    <xf numFmtId="3" fontId="71" fillId="3" borderId="0" xfId="0" applyNumberFormat="1" applyFont="1" applyFill="1" applyBorder="1" applyAlignment="1">
      <alignment horizontal="right" wrapText="1"/>
    </xf>
    <xf numFmtId="3" fontId="71" fillId="3" borderId="31" xfId="0" applyNumberFormat="1" applyFont="1" applyFill="1" applyBorder="1" applyAlignment="1">
      <alignment horizontal="right" wrapText="1"/>
    </xf>
    <xf numFmtId="3" fontId="71" fillId="7" borderId="1" xfId="0" applyNumberFormat="1" applyFont="1" applyFill="1" applyBorder="1" applyAlignment="1">
      <alignment wrapText="1"/>
    </xf>
    <xf numFmtId="3" fontId="71" fillId="7" borderId="40" xfId="0" applyNumberFormat="1" applyFont="1" applyFill="1" applyBorder="1" applyAlignment="1">
      <alignment wrapText="1"/>
    </xf>
    <xf numFmtId="0" fontId="7" fillId="2" borderId="0" xfId="0" applyFont="1" applyFill="1" applyBorder="1" applyAlignment="1"/>
    <xf numFmtId="164" fontId="7" fillId="2" borderId="0" xfId="0" applyNumberFormat="1" applyFont="1" applyFill="1" applyBorder="1" applyAlignment="1"/>
    <xf numFmtId="164" fontId="7" fillId="2" borderId="31" xfId="0" applyNumberFormat="1" applyFont="1" applyFill="1" applyBorder="1" applyAlignment="1"/>
    <xf numFmtId="0" fontId="7" fillId="7" borderId="0" xfId="0" applyFont="1" applyFill="1" applyBorder="1" applyAlignment="1"/>
    <xf numFmtId="164" fontId="7" fillId="7" borderId="0" xfId="0" applyNumberFormat="1" applyFont="1" applyFill="1" applyBorder="1" applyAlignment="1"/>
    <xf numFmtId="164" fontId="7" fillId="7" borderId="31" xfId="0" applyNumberFormat="1" applyFont="1" applyFill="1" applyBorder="1" applyAlignment="1"/>
    <xf numFmtId="3" fontId="81" fillId="7" borderId="7" xfId="0" applyNumberFormat="1" applyFont="1" applyFill="1" applyBorder="1" applyAlignment="1"/>
    <xf numFmtId="9" fontId="81" fillId="7" borderId="7" xfId="0" applyNumberFormat="1" applyFont="1" applyFill="1" applyBorder="1" applyAlignment="1"/>
    <xf numFmtId="0" fontId="81" fillId="7" borderId="7" xfId="0" applyFont="1" applyFill="1" applyBorder="1" applyAlignment="1"/>
    <xf numFmtId="164" fontId="81" fillId="7" borderId="51" xfId="0" applyNumberFormat="1" applyFont="1" applyFill="1" applyBorder="1" applyAlignment="1"/>
    <xf numFmtId="3" fontId="70" fillId="0" borderId="7" xfId="0" applyNumberFormat="1" applyFont="1" applyBorder="1" applyAlignment="1"/>
    <xf numFmtId="0" fontId="70" fillId="0" borderId="7" xfId="0" applyFont="1" applyBorder="1" applyAlignment="1"/>
    <xf numFmtId="3" fontId="70" fillId="0" borderId="51" xfId="0" applyNumberFormat="1" applyFont="1" applyBorder="1" applyAlignment="1"/>
    <xf numFmtId="3" fontId="70" fillId="0" borderId="7" xfId="0" applyNumberFormat="1" applyFont="1" applyBorder="1" applyAlignment="1">
      <alignment horizontal="right"/>
    </xf>
    <xf numFmtId="3" fontId="70" fillId="0" borderId="51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/>
    <xf numFmtId="164" fontId="7" fillId="0" borderId="31" xfId="0" applyNumberFormat="1" applyFont="1" applyFill="1" applyBorder="1" applyAlignment="1"/>
    <xf numFmtId="164" fontId="81" fillId="0" borderId="7" xfId="0" applyNumberFormat="1" applyFont="1" applyFill="1" applyBorder="1" applyAlignment="1"/>
    <xf numFmtId="164" fontId="81" fillId="0" borderId="51" xfId="0" applyNumberFormat="1" applyFont="1" applyFill="1" applyBorder="1" applyAlignment="1"/>
    <xf numFmtId="0" fontId="70" fillId="3" borderId="40" xfId="0" applyFont="1" applyFill="1" applyBorder="1" applyAlignment="1">
      <alignment wrapText="1"/>
    </xf>
    <xf numFmtId="0" fontId="70" fillId="7" borderId="40" xfId="0" applyFont="1" applyFill="1" applyBorder="1" applyAlignment="1">
      <alignment wrapText="1"/>
    </xf>
    <xf numFmtId="0" fontId="72" fillId="5" borderId="33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center" vertical="center" wrapText="1"/>
    </xf>
    <xf numFmtId="0" fontId="72" fillId="5" borderId="35" xfId="0" applyFont="1" applyFill="1" applyBorder="1" applyAlignment="1">
      <alignment horizontal="center" vertical="center" wrapText="1"/>
    </xf>
    <xf numFmtId="0" fontId="72" fillId="5" borderId="39" xfId="0" applyFont="1" applyFill="1" applyBorder="1" applyAlignment="1">
      <alignment horizontal="center" vertical="center" wrapText="1"/>
    </xf>
    <xf numFmtId="0" fontId="72" fillId="5" borderId="0" xfId="0" applyFont="1" applyFill="1" applyBorder="1" applyAlignment="1">
      <alignment horizontal="center" vertical="center" wrapText="1"/>
    </xf>
    <xf numFmtId="0" fontId="72" fillId="5" borderId="31" xfId="0" applyFont="1" applyFill="1" applyBorder="1" applyAlignment="1">
      <alignment horizontal="center" vertical="center" wrapText="1"/>
    </xf>
    <xf numFmtId="0" fontId="72" fillId="5" borderId="40" xfId="0" applyFont="1" applyFill="1" applyBorder="1" applyAlignment="1">
      <alignment horizontal="center" vertical="center" wrapText="1"/>
    </xf>
    <xf numFmtId="0" fontId="69" fillId="5" borderId="33" xfId="0" applyFont="1" applyFill="1" applyBorder="1" applyAlignment="1">
      <alignment horizontal="center" vertical="center" wrapText="1"/>
    </xf>
    <xf numFmtId="0" fontId="69" fillId="5" borderId="23" xfId="0" applyFont="1" applyFill="1" applyBorder="1" applyAlignment="1">
      <alignment horizontal="center" vertical="center" wrapText="1"/>
    </xf>
    <xf numFmtId="0" fontId="72" fillId="5" borderId="55" xfId="0" applyFont="1" applyFill="1" applyBorder="1" applyAlignment="1">
      <alignment horizontal="center" vertical="center" wrapText="1"/>
    </xf>
    <xf numFmtId="0" fontId="113" fillId="0" borderId="0" xfId="0" applyFont="1" applyAlignment="1">
      <alignment horizontal="left" vertical="top" wrapText="1"/>
    </xf>
    <xf numFmtId="0" fontId="113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0" fillId="3" borderId="0" xfId="0" applyFont="1" applyFill="1" applyBorder="1" applyAlignment="1">
      <alignment horizontal="right" wrapText="1"/>
    </xf>
    <xf numFmtId="164" fontId="70" fillId="3" borderId="31" xfId="0" applyNumberFormat="1" applyFont="1" applyFill="1" applyBorder="1" applyAlignment="1">
      <alignment horizontal="right" wrapText="1"/>
    </xf>
    <xf numFmtId="0" fontId="31" fillId="0" borderId="0" xfId="0" applyFont="1" applyAlignment="1">
      <alignment vertical="center" wrapText="1"/>
    </xf>
    <xf numFmtId="0" fontId="69" fillId="5" borderId="0" xfId="0" applyNumberFormat="1" applyFont="1" applyFill="1" applyBorder="1" applyAlignment="1">
      <alignment horizontal="right"/>
    </xf>
    <xf numFmtId="0" fontId="71" fillId="5" borderId="0" xfId="0" applyNumberFormat="1" applyFont="1" applyFill="1" applyBorder="1" applyAlignment="1">
      <alignment horizontal="right"/>
    </xf>
    <xf numFmtId="0" fontId="76" fillId="2" borderId="1" xfId="0" applyNumberFormat="1" applyFont="1" applyFill="1" applyBorder="1" applyAlignment="1">
      <alignment horizontal="right"/>
    </xf>
    <xf numFmtId="0" fontId="71" fillId="2" borderId="1" xfId="0" applyNumberFormat="1" applyFont="1" applyFill="1" applyBorder="1" applyAlignment="1">
      <alignment horizontal="right"/>
    </xf>
    <xf numFmtId="3" fontId="70" fillId="0" borderId="7" xfId="0" applyNumberFormat="1" applyFont="1" applyBorder="1" applyAlignment="1">
      <alignment horizontal="center" vertical="center"/>
    </xf>
    <xf numFmtId="3" fontId="72" fillId="5" borderId="53" xfId="0" applyNumberFormat="1" applyFont="1" applyFill="1" applyBorder="1" applyAlignment="1">
      <alignment horizontal="center" vertical="center"/>
    </xf>
    <xf numFmtId="3" fontId="70" fillId="0" borderId="51" xfId="0" applyNumberFormat="1" applyFont="1" applyBorder="1" applyAlignment="1">
      <alignment horizontal="center" vertical="center"/>
    </xf>
    <xf numFmtId="3" fontId="72" fillId="5" borderId="54" xfId="0" applyNumberFormat="1" applyFont="1" applyFill="1" applyBorder="1" applyAlignment="1">
      <alignment horizontal="center" vertical="center"/>
    </xf>
    <xf numFmtId="3" fontId="71" fillId="0" borderId="31" xfId="0" applyNumberFormat="1" applyFont="1" applyFill="1" applyBorder="1" applyAlignment="1">
      <alignment horizontal="right" vertical="center" wrapText="1"/>
    </xf>
    <xf numFmtId="3" fontId="71" fillId="0" borderId="20" xfId="0" applyNumberFormat="1" applyFont="1" applyFill="1" applyBorder="1" applyAlignment="1">
      <alignment horizontal="right" vertical="center" wrapText="1"/>
    </xf>
    <xf numFmtId="0" fontId="72" fillId="5" borderId="65" xfId="0" applyFont="1" applyFill="1" applyBorder="1" applyAlignment="1">
      <alignment horizontal="center" vertical="center" wrapText="1"/>
    </xf>
    <xf numFmtId="0" fontId="72" fillId="5" borderId="72" xfId="0" applyFont="1" applyFill="1" applyBorder="1" applyAlignment="1">
      <alignment horizontal="center" vertical="center" wrapText="1"/>
    </xf>
    <xf numFmtId="0" fontId="72" fillId="5" borderId="76" xfId="0" applyFont="1" applyFill="1" applyBorder="1" applyAlignment="1">
      <alignment horizontal="center" vertical="center" wrapText="1"/>
    </xf>
    <xf numFmtId="164" fontId="70" fillId="0" borderId="51" xfId="0" applyNumberFormat="1" applyFont="1" applyBorder="1" applyAlignment="1">
      <alignment horizontal="center" vertical="top" wrapText="1"/>
    </xf>
    <xf numFmtId="164" fontId="70" fillId="7" borderId="51" xfId="0" applyNumberFormat="1" applyFont="1" applyFill="1" applyBorder="1" applyAlignment="1">
      <alignment horizontal="center" vertical="top" wrapText="1"/>
    </xf>
    <xf numFmtId="164" fontId="72" fillId="7" borderId="54" xfId="0" applyNumberFormat="1" applyFont="1" applyFill="1" applyBorder="1" applyAlignment="1">
      <alignment horizontal="center" vertical="top" wrapText="1"/>
    </xf>
    <xf numFmtId="164" fontId="70" fillId="0" borderId="51" xfId="0" applyNumberFormat="1" applyFont="1" applyBorder="1" applyAlignment="1">
      <alignment horizontal="center"/>
    </xf>
    <xf numFmtId="164" fontId="70" fillId="7" borderId="51" xfId="0" applyNumberFormat="1" applyFont="1" applyFill="1" applyBorder="1" applyAlignment="1">
      <alignment horizontal="center"/>
    </xf>
    <xf numFmtId="164" fontId="72" fillId="7" borderId="5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7" borderId="7" xfId="0" applyNumberFormat="1" applyFont="1" applyFill="1" applyBorder="1" applyAlignment="1">
      <alignment horizontal="center"/>
    </xf>
    <xf numFmtId="3" fontId="81" fillId="0" borderId="7" xfId="0" applyNumberFormat="1" applyFont="1" applyFill="1" applyBorder="1" applyAlignment="1">
      <alignment horizontal="center"/>
    </xf>
    <xf numFmtId="164" fontId="81" fillId="7" borderId="7" xfId="0" applyNumberFormat="1" applyFont="1" applyFill="1" applyBorder="1" applyAlignment="1">
      <alignment horizontal="center"/>
    </xf>
    <xf numFmtId="164" fontId="81" fillId="0" borderId="53" xfId="0" applyNumberFormat="1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2" fillId="5" borderId="7" xfId="0" applyFont="1" applyFill="1" applyBorder="1" applyAlignment="1">
      <alignment horizontal="center" vertical="center" wrapText="1"/>
    </xf>
    <xf numFmtId="0" fontId="72" fillId="5" borderId="51" xfId="0" applyFont="1" applyFill="1" applyBorder="1" applyAlignment="1">
      <alignment horizontal="center" vertical="center" wrapText="1"/>
    </xf>
    <xf numFmtId="0" fontId="72" fillId="5" borderId="51" xfId="0" applyFont="1" applyFill="1" applyBorder="1" applyAlignment="1">
      <alignment vertical="center" wrapText="1"/>
    </xf>
    <xf numFmtId="164" fontId="70" fillId="0" borderId="51" xfId="0" applyNumberFormat="1" applyFont="1" applyBorder="1" applyAlignment="1"/>
    <xf numFmtId="164" fontId="70" fillId="7" borderId="51" xfId="0" applyNumberFormat="1" applyFont="1" applyFill="1" applyBorder="1" applyAlignment="1"/>
    <xf numFmtId="164" fontId="72" fillId="0" borderId="54" xfId="0" applyNumberFormat="1" applyFont="1" applyBorder="1" applyAlignment="1"/>
    <xf numFmtId="164" fontId="81" fillId="7" borderId="53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vertical="center" wrapText="1"/>
    </xf>
    <xf numFmtId="164" fontId="70" fillId="7" borderId="15" xfId="0" applyNumberFormat="1" applyFont="1" applyFill="1" applyBorder="1" applyAlignment="1">
      <alignment vertical="center"/>
    </xf>
    <xf numFmtId="164" fontId="70" fillId="3" borderId="15" xfId="0" applyNumberFormat="1" applyFont="1" applyFill="1" applyBorder="1" applyAlignment="1">
      <alignment vertical="center"/>
    </xf>
    <xf numFmtId="164" fontId="72" fillId="3" borderId="69" xfId="0" applyNumberFormat="1" applyFont="1" applyFill="1" applyBorder="1" applyAlignment="1">
      <alignment vertical="center"/>
    </xf>
    <xf numFmtId="165" fontId="70" fillId="7" borderId="7" xfId="0" applyNumberFormat="1" applyFont="1" applyFill="1" applyBorder="1" applyAlignment="1">
      <alignment horizontal="right" vertical="center"/>
    </xf>
    <xf numFmtId="165" fontId="72" fillId="0" borderId="53" xfId="0" applyNumberFormat="1" applyFont="1" applyBorder="1" applyAlignment="1">
      <alignment horizontal="right" vertical="center"/>
    </xf>
    <xf numFmtId="3" fontId="71" fillId="3" borderId="7" xfId="0" applyNumberFormat="1" applyFont="1" applyFill="1" applyBorder="1" applyAlignment="1">
      <alignment horizontal="right" vertical="center"/>
    </xf>
    <xf numFmtId="0" fontId="7" fillId="5" borderId="98" xfId="0" applyFont="1" applyFill="1" applyBorder="1" applyAlignment="1">
      <alignment horizontal="center" vertical="center" wrapText="1"/>
    </xf>
    <xf numFmtId="0" fontId="31" fillId="0" borderId="35" xfId="0" applyFont="1" applyBorder="1"/>
    <xf numFmtId="166" fontId="70" fillId="7" borderId="7" xfId="0" applyNumberFormat="1" applyFont="1" applyFill="1" applyBorder="1" applyAlignment="1">
      <alignment horizontal="right" vertical="center"/>
    </xf>
    <xf numFmtId="3" fontId="7" fillId="0" borderId="15" xfId="0" applyNumberFormat="1" applyFont="1" applyFill="1" applyBorder="1" applyAlignment="1">
      <alignment vertical="center" wrapText="1"/>
    </xf>
    <xf numFmtId="3" fontId="70" fillId="7" borderId="15" xfId="0" applyNumberFormat="1" applyFont="1" applyFill="1" applyBorder="1" applyAlignment="1">
      <alignment vertical="center"/>
    </xf>
    <xf numFmtId="3" fontId="70" fillId="3" borderId="15" xfId="0" applyNumberFormat="1" applyFont="1" applyFill="1" applyBorder="1" applyAlignment="1">
      <alignment vertical="center"/>
    </xf>
    <xf numFmtId="3" fontId="72" fillId="3" borderId="69" xfId="0" applyNumberFormat="1" applyFont="1" applyFill="1" applyBorder="1" applyAlignment="1">
      <alignment vertical="center"/>
    </xf>
    <xf numFmtId="0" fontId="72" fillId="3" borderId="34" xfId="0" applyFont="1" applyFill="1" applyBorder="1" applyAlignment="1">
      <alignment horizontal="right" vertical="center"/>
    </xf>
    <xf numFmtId="0" fontId="72" fillId="7" borderId="34" xfId="0" applyFont="1" applyFill="1" applyBorder="1" applyAlignment="1">
      <alignment horizontal="right" vertical="center" wrapText="1"/>
    </xf>
    <xf numFmtId="0" fontId="72" fillId="7" borderId="34" xfId="0" applyFont="1" applyFill="1" applyBorder="1" applyAlignment="1">
      <alignment horizontal="right" vertical="center"/>
    </xf>
    <xf numFmtId="0" fontId="70" fillId="0" borderId="34" xfId="0" applyFont="1" applyFill="1" applyBorder="1" applyAlignment="1">
      <alignment horizontal="center" vertical="center" wrapText="1"/>
    </xf>
    <xf numFmtId="3" fontId="70" fillId="0" borderId="9" xfId="0" applyNumberFormat="1" applyFont="1" applyFill="1" applyBorder="1" applyAlignment="1">
      <alignment horizontal="right" vertical="center"/>
    </xf>
    <xf numFmtId="0" fontId="70" fillId="0" borderId="9" xfId="0" applyFont="1" applyFill="1" applyBorder="1" applyAlignment="1">
      <alignment horizontal="right" vertical="center"/>
    </xf>
    <xf numFmtId="3" fontId="70" fillId="0" borderId="20" xfId="0" applyNumberFormat="1" applyFont="1" applyFill="1" applyBorder="1" applyAlignment="1">
      <alignment horizontal="right" vertical="center"/>
    </xf>
    <xf numFmtId="0" fontId="72" fillId="5" borderId="7" xfId="0" applyFont="1" applyFill="1" applyBorder="1" applyAlignment="1">
      <alignment horizontal="right" vertical="center" wrapText="1"/>
    </xf>
    <xf numFmtId="0" fontId="72" fillId="5" borderId="15" xfId="0" applyFont="1" applyFill="1" applyBorder="1" applyAlignment="1">
      <alignment horizontal="center" vertical="center" wrapText="1"/>
    </xf>
    <xf numFmtId="0" fontId="72" fillId="5" borderId="16" xfId="0" applyFont="1" applyFill="1" applyBorder="1" applyAlignment="1">
      <alignment horizontal="center" vertical="center" wrapText="1"/>
    </xf>
    <xf numFmtId="0" fontId="72" fillId="3" borderId="34" xfId="0" applyFont="1" applyFill="1" applyBorder="1" applyAlignment="1">
      <alignment horizontal="right" vertical="center" wrapText="1"/>
    </xf>
    <xf numFmtId="3" fontId="70" fillId="0" borderId="9" xfId="0" applyNumberFormat="1" applyFont="1" applyFill="1" applyBorder="1" applyAlignment="1">
      <alignment horizontal="right" vertical="center" wrapText="1"/>
    </xf>
    <xf numFmtId="0" fontId="70" fillId="0" borderId="9" xfId="0" applyFont="1" applyFill="1" applyBorder="1" applyAlignment="1">
      <alignment horizontal="right" vertical="center" wrapText="1"/>
    </xf>
    <xf numFmtId="2" fontId="70" fillId="0" borderId="9" xfId="0" applyNumberFormat="1" applyFont="1" applyFill="1" applyBorder="1" applyAlignment="1">
      <alignment horizontal="right" vertical="center" wrapText="1"/>
    </xf>
    <xf numFmtId="164" fontId="70" fillId="0" borderId="20" xfId="0" applyNumberFormat="1" applyFont="1" applyFill="1" applyBorder="1" applyAlignment="1">
      <alignment horizontal="right" vertical="center"/>
    </xf>
    <xf numFmtId="0" fontId="70" fillId="0" borderId="34" xfId="0" applyFont="1" applyFill="1" applyBorder="1" applyAlignment="1">
      <alignment vertical="center" wrapText="1"/>
    </xf>
    <xf numFmtId="3" fontId="70" fillId="0" borderId="9" xfId="0" applyNumberFormat="1" applyFont="1" applyFill="1" applyBorder="1" applyAlignment="1">
      <alignment horizontal="right" wrapText="1"/>
    </xf>
    <xf numFmtId="2" fontId="70" fillId="0" borderId="9" xfId="0" applyNumberFormat="1" applyFont="1" applyFill="1" applyBorder="1" applyAlignment="1">
      <alignment horizontal="right" wrapText="1"/>
    </xf>
    <xf numFmtId="0" fontId="70" fillId="0" borderId="9" xfId="0" applyFont="1" applyFill="1" applyBorder="1" applyAlignment="1">
      <alignment horizontal="right" wrapText="1"/>
    </xf>
    <xf numFmtId="164" fontId="70" fillId="0" borderId="9" xfId="0" applyNumberFormat="1" applyFont="1" applyFill="1" applyBorder="1" applyAlignment="1">
      <alignment horizontal="right"/>
    </xf>
    <xf numFmtId="164" fontId="70" fillId="0" borderId="20" xfId="0" applyNumberFormat="1" applyFont="1" applyFill="1" applyBorder="1" applyAlignment="1">
      <alignment horizontal="right"/>
    </xf>
    <xf numFmtId="0" fontId="72" fillId="5" borderId="40" xfId="0" applyFont="1" applyFill="1" applyBorder="1" applyAlignment="1">
      <alignment vertical="center" wrapText="1"/>
    </xf>
    <xf numFmtId="0" fontId="5" fillId="7" borderId="32" xfId="0" applyFont="1" applyFill="1" applyBorder="1" applyAlignment="1">
      <alignment horizontal="left" vertical="top" wrapText="1"/>
    </xf>
    <xf numFmtId="3" fontId="82" fillId="7" borderId="0" xfId="0" applyNumberFormat="1" applyFont="1" applyFill="1" applyBorder="1" applyAlignment="1"/>
    <xf numFmtId="3" fontId="82" fillId="0" borderId="0" xfId="0" applyNumberFormat="1" applyFont="1" applyFill="1" applyBorder="1" applyAlignment="1"/>
    <xf numFmtId="166" fontId="72" fillId="3" borderId="9" xfId="0" applyNumberFormat="1" applyFont="1" applyFill="1" applyBorder="1" applyAlignment="1">
      <alignment horizontal="right" vertical="center" wrapText="1"/>
    </xf>
    <xf numFmtId="3" fontId="72" fillId="7" borderId="36" xfId="0" applyNumberFormat="1" applyFont="1" applyFill="1" applyBorder="1" applyAlignment="1">
      <alignment horizontal="right" wrapText="1"/>
    </xf>
    <xf numFmtId="0" fontId="81" fillId="7" borderId="35" xfId="0" applyFont="1" applyFill="1" applyBorder="1" applyAlignment="1">
      <alignment horizontal="right" vertical="top" wrapText="1"/>
    </xf>
    <xf numFmtId="3" fontId="72" fillId="7" borderId="35" xfId="0" applyNumberFormat="1" applyFont="1" applyFill="1" applyBorder="1" applyAlignment="1">
      <alignment horizontal="right" vertical="top" wrapText="1"/>
    </xf>
    <xf numFmtId="165" fontId="81" fillId="7" borderId="35" xfId="0" applyNumberFormat="1" applyFont="1" applyFill="1" applyBorder="1" applyAlignment="1">
      <alignment horizontal="right" vertical="top" wrapText="1"/>
    </xf>
    <xf numFmtId="165" fontId="81" fillId="2" borderId="39" xfId="0" applyNumberFormat="1" applyFont="1" applyFill="1" applyBorder="1" applyAlignment="1">
      <alignment vertical="top" wrapText="1"/>
    </xf>
    <xf numFmtId="165" fontId="72" fillId="8" borderId="34" xfId="0" applyNumberFormat="1" applyFont="1" applyFill="1" applyBorder="1" applyAlignment="1">
      <alignment horizontal="right" vertical="center"/>
    </xf>
    <xf numFmtId="3" fontId="81" fillId="8" borderId="35" xfId="0" applyNumberFormat="1" applyFont="1" applyFill="1" applyBorder="1" applyAlignment="1">
      <alignment horizontal="right" vertical="center"/>
    </xf>
    <xf numFmtId="165" fontId="72" fillId="0" borderId="35" xfId="0" applyNumberFormat="1" applyFont="1" applyFill="1" applyBorder="1" applyAlignment="1">
      <alignment horizontal="right" vertical="center"/>
    </xf>
    <xf numFmtId="165" fontId="72" fillId="8" borderId="35" xfId="0" applyNumberFormat="1" applyFont="1" applyFill="1" applyBorder="1" applyAlignment="1">
      <alignment horizontal="right" vertical="center"/>
    </xf>
    <xf numFmtId="165" fontId="72" fillId="0" borderId="39" xfId="0" applyNumberFormat="1" applyFont="1" applyFill="1" applyBorder="1" applyAlignment="1">
      <alignment horizontal="right" vertical="center"/>
    </xf>
    <xf numFmtId="165" fontId="81" fillId="0" borderId="35" xfId="0" applyNumberFormat="1" applyFont="1" applyFill="1" applyBorder="1" applyAlignment="1">
      <alignment horizontal="right" vertical="center"/>
    </xf>
    <xf numFmtId="165" fontId="81" fillId="7" borderId="34" xfId="0" applyNumberFormat="1" applyFont="1" applyFill="1" applyBorder="1" applyAlignment="1">
      <alignment horizontal="right" vertical="center" wrapText="1"/>
    </xf>
    <xf numFmtId="0" fontId="72" fillId="0" borderId="34" xfId="0" applyFont="1" applyFill="1" applyBorder="1" applyAlignment="1">
      <alignment horizontal="right"/>
    </xf>
    <xf numFmtId="3" fontId="70" fillId="3" borderId="9" xfId="0" applyNumberFormat="1" applyFont="1" applyFill="1" applyBorder="1" applyAlignment="1">
      <alignment horizontal="right" vertical="center"/>
    </xf>
    <xf numFmtId="0" fontId="71" fillId="0" borderId="0" xfId="0" applyFont="1" applyBorder="1" applyAlignment="1">
      <alignment vertical="center" wrapText="1"/>
    </xf>
    <xf numFmtId="0" fontId="71" fillId="7" borderId="0" xfId="0" applyFont="1" applyFill="1" applyBorder="1" applyAlignment="1">
      <alignment vertical="center" wrapText="1"/>
    </xf>
    <xf numFmtId="0" fontId="71" fillId="0" borderId="12" xfId="0" applyFont="1" applyBorder="1" applyAlignment="1">
      <alignment vertical="center" wrapText="1"/>
    </xf>
    <xf numFmtId="0" fontId="69" fillId="7" borderId="0" xfId="0" applyFont="1" applyFill="1" applyBorder="1" applyAlignment="1">
      <alignment vertical="center"/>
    </xf>
    <xf numFmtId="0" fontId="71" fillId="7" borderId="0" xfId="0" applyFont="1" applyFill="1" applyBorder="1" applyAlignment="1">
      <alignment horizontal="left" vertical="center" indent="1"/>
    </xf>
    <xf numFmtId="0" fontId="69" fillId="7" borderId="0" xfId="0" applyFont="1" applyFill="1" applyBorder="1" applyAlignment="1">
      <alignment vertical="center" wrapText="1"/>
    </xf>
    <xf numFmtId="0" fontId="71" fillId="7" borderId="12" xfId="0" applyFont="1" applyFill="1" applyBorder="1" applyAlignment="1">
      <alignment horizontal="left" vertical="center" indent="1"/>
    </xf>
    <xf numFmtId="0" fontId="70" fillId="3" borderId="9" xfId="0" applyFont="1" applyFill="1" applyBorder="1" applyAlignment="1">
      <alignment horizontal="right" vertical="center"/>
    </xf>
    <xf numFmtId="0" fontId="70" fillId="3" borderId="20" xfId="0" applyFont="1" applyFill="1" applyBorder="1" applyAlignment="1">
      <alignment horizontal="right" vertical="center"/>
    </xf>
    <xf numFmtId="0" fontId="70" fillId="3" borderId="34" xfId="0" applyFont="1" applyFill="1" applyBorder="1" applyAlignment="1">
      <alignment horizontal="left" vertical="center"/>
    </xf>
    <xf numFmtId="165" fontId="70" fillId="3" borderId="0" xfId="0" applyNumberFormat="1" applyFont="1" applyFill="1" applyAlignment="1">
      <alignment horizontal="right" vertical="center"/>
    </xf>
    <xf numFmtId="166" fontId="76" fillId="7" borderId="0" xfId="0" applyNumberFormat="1" applyFont="1" applyFill="1" applyBorder="1" applyAlignment="1">
      <alignment horizontal="right"/>
    </xf>
    <xf numFmtId="166" fontId="70" fillId="3" borderId="0" xfId="0" applyNumberFormat="1" applyFont="1" applyFill="1" applyAlignment="1">
      <alignment horizontal="right" vertical="center"/>
    </xf>
    <xf numFmtId="0" fontId="71" fillId="7" borderId="0" xfId="0" applyFont="1" applyFill="1" applyBorder="1" applyAlignment="1">
      <alignment horizontal="right" vertical="center"/>
    </xf>
    <xf numFmtId="166" fontId="71" fillId="7" borderId="0" xfId="0" applyNumberFormat="1" applyFont="1" applyFill="1" applyBorder="1" applyAlignment="1">
      <alignment horizontal="right" vertical="center"/>
    </xf>
    <xf numFmtId="166" fontId="71" fillId="3" borderId="0" xfId="0" applyNumberFormat="1" applyFont="1" applyFill="1" applyBorder="1" applyAlignment="1">
      <alignment horizontal="right" vertical="center"/>
    </xf>
    <xf numFmtId="165" fontId="71" fillId="7" borderId="28" xfId="0" applyNumberFormat="1" applyFont="1" applyFill="1" applyBorder="1" applyAlignment="1">
      <alignment horizontal="right" vertical="center"/>
    </xf>
    <xf numFmtId="165" fontId="70" fillId="3" borderId="28" xfId="0" applyNumberFormat="1" applyFont="1" applyFill="1" applyBorder="1" applyAlignment="1">
      <alignment vertical="center"/>
    </xf>
    <xf numFmtId="165" fontId="76" fillId="7" borderId="28" xfId="0" applyNumberFormat="1" applyFont="1" applyFill="1" applyBorder="1" applyAlignment="1"/>
    <xf numFmtId="165" fontId="71" fillId="7" borderId="28" xfId="0" applyNumberFormat="1" applyFont="1" applyFill="1" applyBorder="1" applyAlignment="1">
      <alignment vertical="center"/>
    </xf>
    <xf numFmtId="165" fontId="71" fillId="3" borderId="28" xfId="0" applyNumberFormat="1" applyFont="1" applyFill="1" applyBorder="1" applyAlignment="1">
      <alignment vertical="center"/>
    </xf>
    <xf numFmtId="0" fontId="71" fillId="3" borderId="0" xfId="0" applyFont="1" applyFill="1" applyBorder="1" applyAlignment="1">
      <alignment horizontal="right" vertical="center"/>
    </xf>
    <xf numFmtId="0" fontId="71" fillId="7" borderId="0" xfId="0" applyFont="1" applyFill="1" applyBorder="1" applyAlignment="1">
      <alignment horizontal="right"/>
    </xf>
    <xf numFmtId="0" fontId="71" fillId="3" borderId="0" xfId="0" applyFont="1" applyFill="1" applyBorder="1" applyAlignment="1">
      <alignment horizontal="right"/>
    </xf>
    <xf numFmtId="0" fontId="70" fillId="7" borderId="28" xfId="0" applyFont="1" applyFill="1" applyBorder="1" applyAlignment="1">
      <alignment horizontal="right" vertical="center"/>
    </xf>
    <xf numFmtId="3" fontId="72" fillId="2" borderId="0" xfId="0" applyNumberFormat="1" applyFont="1" applyFill="1" applyAlignment="1">
      <alignment horizontal="right" vertical="center"/>
    </xf>
    <xf numFmtId="3" fontId="72" fillId="2" borderId="31" xfId="0" applyNumberFormat="1" applyFont="1" applyFill="1" applyBorder="1" applyAlignment="1">
      <alignment horizontal="right" vertical="center"/>
    </xf>
    <xf numFmtId="0" fontId="69" fillId="2" borderId="0" xfId="0" applyFont="1" applyFill="1" applyBorder="1" applyAlignment="1">
      <alignment vertical="center" wrapText="1"/>
    </xf>
    <xf numFmtId="0" fontId="71" fillId="2" borderId="0" xfId="0" applyFont="1" applyFill="1" applyBorder="1" applyAlignment="1">
      <alignment horizontal="left" vertical="center" indent="1"/>
    </xf>
    <xf numFmtId="3" fontId="70" fillId="2" borderId="0" xfId="0" applyNumberFormat="1" applyFont="1" applyFill="1" applyAlignment="1">
      <alignment horizontal="right" vertical="center"/>
    </xf>
    <xf numFmtId="0" fontId="70" fillId="2" borderId="0" xfId="0" applyFont="1" applyFill="1" applyAlignment="1">
      <alignment horizontal="right" vertical="center"/>
    </xf>
    <xf numFmtId="3" fontId="70" fillId="2" borderId="31" xfId="0" applyNumberFormat="1" applyFont="1" applyFill="1" applyBorder="1" applyAlignment="1">
      <alignment horizontal="right" vertical="center"/>
    </xf>
    <xf numFmtId="0" fontId="69" fillId="2" borderId="35" xfId="0" applyFont="1" applyFill="1" applyBorder="1" applyAlignment="1">
      <alignment vertical="center" wrapText="1"/>
    </xf>
    <xf numFmtId="0" fontId="71" fillId="2" borderId="35" xfId="0" applyFont="1" applyFill="1" applyBorder="1" applyAlignment="1">
      <alignment horizontal="left" vertical="center" indent="1"/>
    </xf>
    <xf numFmtId="3" fontId="72" fillId="2" borderId="0" xfId="0" applyNumberFormat="1" applyFont="1" applyFill="1" applyAlignment="1">
      <alignment horizontal="right"/>
    </xf>
    <xf numFmtId="3" fontId="72" fillId="2" borderId="0" xfId="0" applyNumberFormat="1" applyFont="1" applyFill="1" applyAlignment="1">
      <alignment horizontal="right" wrapText="1"/>
    </xf>
    <xf numFmtId="3" fontId="72" fillId="2" borderId="31" xfId="0" applyNumberFormat="1" applyFont="1" applyFill="1" applyBorder="1" applyAlignment="1">
      <alignment horizontal="right" wrapText="1"/>
    </xf>
    <xf numFmtId="3" fontId="72" fillId="7" borderId="0" xfId="0" applyNumberFormat="1" applyFont="1" applyFill="1" applyAlignment="1">
      <alignment horizontal="right" wrapText="1"/>
    </xf>
    <xf numFmtId="3" fontId="72" fillId="7" borderId="31" xfId="0" applyNumberFormat="1" applyFont="1" applyFill="1" applyBorder="1" applyAlignment="1">
      <alignment horizontal="right" wrapText="1"/>
    </xf>
    <xf numFmtId="2" fontId="72" fillId="7" borderId="7" xfId="0" applyNumberFormat="1" applyFont="1" applyFill="1" applyBorder="1" applyAlignment="1">
      <alignment horizontal="right" vertical="center"/>
    </xf>
    <xf numFmtId="2" fontId="72" fillId="3" borderId="0" xfId="0" applyNumberFormat="1" applyFont="1" applyFill="1" applyBorder="1" applyAlignment="1">
      <alignment horizontal="right" vertical="center"/>
    </xf>
    <xf numFmtId="2" fontId="72" fillId="7" borderId="0" xfId="0" applyNumberFormat="1" applyFont="1" applyFill="1" applyBorder="1" applyAlignment="1">
      <alignment horizontal="right" vertical="center"/>
    </xf>
    <xf numFmtId="2" fontId="70" fillId="2" borderId="0" xfId="0" applyNumberFormat="1" applyFont="1" applyFill="1" applyBorder="1" applyAlignment="1">
      <alignment horizontal="right" vertical="center" wrapText="1"/>
    </xf>
    <xf numFmtId="0" fontId="72" fillId="2" borderId="0" xfId="0" applyFont="1" applyFill="1" applyBorder="1" applyAlignment="1">
      <alignment horizontal="right" vertical="center"/>
    </xf>
    <xf numFmtId="9" fontId="72" fillId="7" borderId="31" xfId="0" applyNumberFormat="1" applyFont="1" applyFill="1" applyBorder="1" applyAlignment="1">
      <alignment horizontal="right" vertical="center"/>
    </xf>
    <xf numFmtId="9" fontId="72" fillId="2" borderId="31" xfId="0" applyNumberFormat="1" applyFont="1" applyFill="1" applyBorder="1" applyAlignment="1">
      <alignment horizontal="right" vertical="center" wrapText="1"/>
    </xf>
    <xf numFmtId="9" fontId="72" fillId="3" borderId="31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2" fontId="7" fillId="5" borderId="0" xfId="0" applyNumberFormat="1" applyFont="1" applyFill="1" applyBorder="1" applyAlignment="1">
      <alignment horizontal="right" vertical="center"/>
    </xf>
    <xf numFmtId="2" fontId="7" fillId="0" borderId="9" xfId="0" applyNumberFormat="1" applyFont="1" applyFill="1" applyBorder="1" applyAlignment="1">
      <alignment horizontal="right" vertical="center"/>
    </xf>
    <xf numFmtId="2" fontId="70" fillId="0" borderId="20" xfId="0" applyNumberFormat="1" applyFont="1" applyBorder="1" applyAlignment="1">
      <alignment horizontal="right" vertical="center"/>
    </xf>
    <xf numFmtId="0" fontId="81" fillId="5" borderId="0" xfId="0" applyFont="1" applyFill="1" applyBorder="1" applyAlignment="1">
      <alignment horizontal="center" vertical="center" wrapText="1"/>
    </xf>
    <xf numFmtId="0" fontId="81" fillId="5" borderId="0" xfId="0" applyFont="1" applyFill="1" applyBorder="1" applyAlignment="1">
      <alignment horizontal="left" vertical="center" indent="5"/>
    </xf>
    <xf numFmtId="0" fontId="81" fillId="5" borderId="31" xfId="0" applyFont="1" applyFill="1" applyBorder="1" applyAlignment="1">
      <alignment horizontal="left" vertical="center" indent="4"/>
    </xf>
    <xf numFmtId="2" fontId="7" fillId="7" borderId="1" xfId="0" applyNumberFormat="1" applyFont="1" applyFill="1" applyBorder="1" applyAlignment="1">
      <alignment horizontal="right"/>
    </xf>
    <xf numFmtId="0" fontId="69" fillId="7" borderId="34" xfId="0" applyFont="1" applyFill="1" applyBorder="1" applyAlignment="1">
      <alignment horizontal="right" vertical="center" wrapText="1"/>
    </xf>
    <xf numFmtId="0" fontId="72" fillId="3" borderId="35" xfId="0" applyFont="1" applyFill="1" applyBorder="1" applyAlignment="1">
      <alignment horizontal="left" vertical="center"/>
    </xf>
    <xf numFmtId="0" fontId="72" fillId="7" borderId="35" xfId="0" applyFont="1" applyFill="1" applyBorder="1" applyAlignment="1">
      <alignment horizontal="left" vertical="center"/>
    </xf>
    <xf numFmtId="0" fontId="72" fillId="7" borderId="39" xfId="0" applyFont="1" applyFill="1" applyBorder="1" applyAlignment="1">
      <alignment horizontal="left" vertical="center"/>
    </xf>
    <xf numFmtId="0" fontId="81" fillId="0" borderId="21" xfId="0" applyFont="1" applyFill="1" applyBorder="1" applyAlignment="1">
      <alignment horizontal="center" vertical="center" wrapText="1"/>
    </xf>
    <xf numFmtId="3" fontId="81" fillId="2" borderId="7" xfId="0" applyNumberFormat="1" applyFont="1" applyFill="1" applyBorder="1" applyAlignment="1">
      <alignment horizontal="right"/>
    </xf>
    <xf numFmtId="0" fontId="81" fillId="2" borderId="0" xfId="0" applyFont="1" applyFill="1" applyBorder="1" applyAlignment="1">
      <alignment horizontal="right" wrapText="1"/>
    </xf>
    <xf numFmtId="0" fontId="81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wrapText="1"/>
    </xf>
    <xf numFmtId="3" fontId="7" fillId="2" borderId="0" xfId="0" applyNumberFormat="1" applyFont="1" applyFill="1" applyBorder="1"/>
    <xf numFmtId="164" fontId="7" fillId="2" borderId="0" xfId="0" applyNumberFormat="1" applyFont="1" applyFill="1" applyBorder="1"/>
    <xf numFmtId="0" fontId="7" fillId="2" borderId="0" xfId="0" applyFont="1" applyFill="1" applyBorder="1"/>
    <xf numFmtId="164" fontId="7" fillId="2" borderId="31" xfId="0" applyNumberFormat="1" applyFont="1" applyFill="1" applyBorder="1"/>
    <xf numFmtId="3" fontId="81" fillId="2" borderId="0" xfId="0" applyNumberFormat="1" applyFont="1" applyFill="1" applyBorder="1"/>
    <xf numFmtId="9" fontId="81" fillId="2" borderId="0" xfId="0" applyNumberFormat="1" applyFont="1" applyFill="1" applyBorder="1"/>
    <xf numFmtId="0" fontId="81" fillId="2" borderId="0" xfId="0" applyFont="1" applyFill="1" applyBorder="1"/>
    <xf numFmtId="164" fontId="81" fillId="2" borderId="31" xfId="0" applyNumberFormat="1" applyFont="1" applyFill="1" applyBorder="1"/>
    <xf numFmtId="0" fontId="72" fillId="2" borderId="72" xfId="0" applyFont="1" applyFill="1" applyBorder="1" applyAlignment="1">
      <alignment horizontal="center" vertical="center" wrapText="1"/>
    </xf>
    <xf numFmtId="0" fontId="81" fillId="7" borderId="0" xfId="0" applyFont="1" applyFill="1" applyBorder="1" applyAlignment="1">
      <alignment horizontal="right" wrapText="1"/>
    </xf>
    <xf numFmtId="0" fontId="81" fillId="0" borderId="7" xfId="0" applyFont="1" applyFill="1" applyBorder="1" applyAlignment="1">
      <alignment horizontal="right"/>
    </xf>
    <xf numFmtId="0" fontId="81" fillId="7" borderId="0" xfId="0" applyFont="1" applyFill="1" applyBorder="1" applyAlignment="1">
      <alignment horizontal="right"/>
    </xf>
    <xf numFmtId="0" fontId="81" fillId="0" borderId="81" xfId="0" applyFont="1" applyFill="1" applyBorder="1" applyAlignment="1">
      <alignment horizontal="right" wrapText="1"/>
    </xf>
    <xf numFmtId="0" fontId="81" fillId="7" borderId="1" xfId="0" applyFont="1" applyFill="1" applyBorder="1" applyAlignment="1">
      <alignment horizontal="right" wrapText="1"/>
    </xf>
    <xf numFmtId="0" fontId="81" fillId="0" borderId="1" xfId="0" applyFont="1" applyFill="1" applyBorder="1" applyAlignment="1">
      <alignment horizontal="right" wrapText="1"/>
    </xf>
    <xf numFmtId="0" fontId="81" fillId="7" borderId="81" xfId="0" applyFont="1" applyFill="1" applyBorder="1" applyAlignment="1">
      <alignment horizontal="right" wrapText="1"/>
    </xf>
    <xf numFmtId="0" fontId="81" fillId="7" borderId="98" xfId="0" applyFont="1" applyFill="1" applyBorder="1" applyAlignment="1">
      <alignment horizontal="right" wrapText="1"/>
    </xf>
    <xf numFmtId="3" fontId="81" fillId="0" borderId="7" xfId="0" applyNumberFormat="1" applyFont="1" applyFill="1" applyBorder="1" applyAlignment="1"/>
    <xf numFmtId="0" fontId="70" fillId="7" borderId="55" xfId="0" applyFont="1" applyFill="1" applyBorder="1" applyAlignment="1">
      <alignment horizontal="center" vertical="center" wrapText="1"/>
    </xf>
    <xf numFmtId="3" fontId="37" fillId="0" borderId="2" xfId="0" applyNumberFormat="1" applyFont="1" applyFill="1" applyBorder="1" applyAlignment="1">
      <alignment horizontal="right"/>
    </xf>
    <xf numFmtId="0" fontId="72" fillId="7" borderId="76" xfId="0" applyFont="1" applyFill="1" applyBorder="1" applyAlignment="1">
      <alignment horizontal="center" vertical="center" wrapText="1"/>
    </xf>
    <xf numFmtId="0" fontId="99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90" fillId="0" borderId="0" xfId="0" applyFont="1" applyBorder="1" applyAlignment="1">
      <alignment horizontal="right" vertical="top" wrapText="1"/>
    </xf>
    <xf numFmtId="0" fontId="90" fillId="0" borderId="0" xfId="0" applyFont="1" applyBorder="1" applyAlignment="1">
      <alignment horizontal="right" vertical="center" wrapText="1"/>
    </xf>
    <xf numFmtId="0" fontId="100" fillId="0" borderId="0" xfId="0" applyFont="1" applyFill="1" applyBorder="1" applyAlignment="1">
      <alignment horizontal="left" vertical="top" wrapText="1"/>
    </xf>
    <xf numFmtId="0" fontId="69" fillId="5" borderId="29" xfId="0" applyFont="1" applyFill="1" applyBorder="1" applyAlignment="1">
      <alignment horizontal="center" vertical="center" wrapText="1"/>
    </xf>
    <xf numFmtId="0" fontId="69" fillId="5" borderId="83" xfId="0" applyFont="1" applyFill="1" applyBorder="1" applyAlignment="1">
      <alignment horizontal="center" vertical="center" wrapText="1"/>
    </xf>
    <xf numFmtId="0" fontId="72" fillId="0" borderId="41" xfId="0" applyFont="1" applyBorder="1" applyAlignment="1">
      <alignment horizontal="center" vertical="center"/>
    </xf>
    <xf numFmtId="0" fontId="72" fillId="0" borderId="2" xfId="0" applyFont="1" applyBorder="1" applyAlignment="1">
      <alignment horizontal="center" vertical="center"/>
    </xf>
    <xf numFmtId="0" fontId="72" fillId="0" borderId="42" xfId="0" applyFont="1" applyBorder="1" applyAlignment="1">
      <alignment horizontal="center" vertical="center"/>
    </xf>
    <xf numFmtId="0" fontId="72" fillId="0" borderId="35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2" fillId="0" borderId="31" xfId="0" applyFont="1" applyBorder="1" applyAlignment="1">
      <alignment horizontal="center" vertical="center"/>
    </xf>
    <xf numFmtId="0" fontId="72" fillId="3" borderId="35" xfId="0" applyFont="1" applyFill="1" applyBorder="1" applyAlignment="1">
      <alignment horizontal="center" vertical="center"/>
    </xf>
    <xf numFmtId="0" fontId="72" fillId="3" borderId="0" xfId="0" applyFont="1" applyFill="1" applyAlignment="1">
      <alignment horizontal="center" vertical="center"/>
    </xf>
    <xf numFmtId="0" fontId="72" fillId="3" borderId="31" xfId="0" applyFont="1" applyFill="1" applyBorder="1" applyAlignment="1">
      <alignment horizontal="center" vertical="center"/>
    </xf>
    <xf numFmtId="0" fontId="68" fillId="0" borderId="9" xfId="0" applyFont="1" applyBorder="1" applyAlignment="1">
      <alignment horizontal="left" vertical="center" wrapText="1"/>
    </xf>
    <xf numFmtId="0" fontId="72" fillId="5" borderId="33" xfId="0" applyFont="1" applyFill="1" applyBorder="1" applyAlignment="1">
      <alignment horizontal="center" vertical="center" wrapText="1"/>
    </xf>
    <xf numFmtId="0" fontId="72" fillId="5" borderId="39" xfId="0" applyFont="1" applyFill="1" applyBorder="1" applyAlignment="1">
      <alignment horizontal="center" vertical="center" wrapText="1"/>
    </xf>
    <xf numFmtId="0" fontId="72" fillId="5" borderId="32" xfId="0" applyFont="1" applyFill="1" applyBorder="1" applyAlignment="1">
      <alignment horizontal="center" vertical="center" wrapText="1"/>
    </xf>
    <xf numFmtId="0" fontId="72" fillId="5" borderId="40" xfId="0" applyFont="1" applyFill="1" applyBorder="1" applyAlignment="1">
      <alignment horizontal="center" vertical="center" wrapText="1"/>
    </xf>
    <xf numFmtId="0" fontId="72" fillId="5" borderId="10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center" vertical="center" wrapText="1"/>
    </xf>
    <xf numFmtId="0" fontId="72" fillId="5" borderId="10" xfId="0" applyFont="1" applyFill="1" applyBorder="1" applyAlignment="1">
      <alignment horizontal="center" vertical="center"/>
    </xf>
    <xf numFmtId="0" fontId="72" fillId="5" borderId="1" xfId="0" applyFont="1" applyFill="1" applyBorder="1" applyAlignment="1">
      <alignment horizontal="center" vertical="center"/>
    </xf>
    <xf numFmtId="0" fontId="69" fillId="5" borderId="10" xfId="0" applyFont="1" applyFill="1" applyBorder="1" applyAlignment="1">
      <alignment horizontal="center" vertical="center" wrapText="1"/>
    </xf>
    <xf numFmtId="0" fontId="69" fillId="5" borderId="8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8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72" fillId="0" borderId="0" xfId="0" applyFont="1" applyAlignment="1">
      <alignment horizontal="center" vertical="center"/>
    </xf>
    <xf numFmtId="0" fontId="69" fillId="3" borderId="100" xfId="0" applyFont="1" applyFill="1" applyBorder="1" applyAlignment="1">
      <alignment horizontal="center" vertical="center"/>
    </xf>
    <xf numFmtId="0" fontId="69" fillId="3" borderId="101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 wrapText="1"/>
    </xf>
    <xf numFmtId="0" fontId="16" fillId="5" borderId="86" xfId="0" applyFont="1" applyFill="1" applyBorder="1" applyAlignment="1">
      <alignment horizontal="center" vertical="center" wrapText="1"/>
    </xf>
    <xf numFmtId="0" fontId="82" fillId="0" borderId="50" xfId="0" applyFont="1" applyFill="1" applyBorder="1" applyAlignment="1">
      <alignment horizontal="center" vertical="center"/>
    </xf>
    <xf numFmtId="0" fontId="82" fillId="0" borderId="7" xfId="0" applyFont="1" applyFill="1" applyBorder="1" applyAlignment="1">
      <alignment horizontal="center" vertical="center"/>
    </xf>
    <xf numFmtId="0" fontId="82" fillId="0" borderId="5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3" fontId="81" fillId="0" borderId="2" xfId="0" applyNumberFormat="1" applyFont="1" applyFill="1" applyBorder="1" applyAlignment="1">
      <alignment horizontal="center" vertical="center" wrapText="1"/>
    </xf>
    <xf numFmtId="3" fontId="81" fillId="0" borderId="1" xfId="0" applyNumberFormat="1" applyFont="1" applyFill="1" applyBorder="1" applyAlignment="1">
      <alignment horizontal="center" vertical="center" wrapText="1"/>
    </xf>
    <xf numFmtId="3" fontId="81" fillId="0" borderId="42" xfId="0" applyNumberFormat="1" applyFont="1" applyFill="1" applyBorder="1" applyAlignment="1">
      <alignment horizontal="center" vertical="top" wrapText="1"/>
    </xf>
    <xf numFmtId="3" fontId="81" fillId="0" borderId="40" xfId="0" applyNumberFormat="1" applyFont="1" applyFill="1" applyBorder="1" applyAlignment="1">
      <alignment horizontal="center" vertical="top" wrapText="1"/>
    </xf>
    <xf numFmtId="0" fontId="82" fillId="5" borderId="73" xfId="0" applyFont="1" applyFill="1" applyBorder="1" applyAlignment="1">
      <alignment horizontal="center"/>
    </xf>
    <xf numFmtId="0" fontId="82" fillId="5" borderId="23" xfId="0" applyFont="1" applyFill="1" applyBorder="1" applyAlignment="1">
      <alignment horizontal="center"/>
    </xf>
    <xf numFmtId="0" fontId="82" fillId="5" borderId="55" xfId="0" applyFont="1" applyFill="1" applyBorder="1" applyAlignment="1">
      <alignment horizontal="center"/>
    </xf>
    <xf numFmtId="0" fontId="72" fillId="5" borderId="35" xfId="0" applyFont="1" applyFill="1" applyBorder="1" applyAlignment="1">
      <alignment horizontal="center" vertical="center" wrapText="1"/>
    </xf>
    <xf numFmtId="3" fontId="81" fillId="0" borderId="2" xfId="0" applyNumberFormat="1" applyFont="1" applyFill="1" applyBorder="1" applyAlignment="1">
      <alignment horizontal="center" wrapText="1"/>
    </xf>
    <xf numFmtId="3" fontId="81" fillId="0" borderId="1" xfId="0" applyNumberFormat="1" applyFont="1" applyFill="1" applyBorder="1" applyAlignment="1">
      <alignment horizontal="center" wrapText="1"/>
    </xf>
    <xf numFmtId="0" fontId="81" fillId="0" borderId="41" xfId="0" applyFont="1" applyFill="1" applyBorder="1" applyAlignment="1">
      <alignment horizontal="center" wrapText="1"/>
    </xf>
    <xf numFmtId="0" fontId="81" fillId="0" borderId="39" xfId="0" applyFont="1" applyFill="1" applyBorder="1" applyAlignment="1">
      <alignment horizontal="center" wrapText="1"/>
    </xf>
    <xf numFmtId="0" fontId="72" fillId="5" borderId="0" xfId="0" applyFont="1" applyFill="1" applyBorder="1" applyAlignment="1">
      <alignment horizontal="center" vertical="center" wrapText="1"/>
    </xf>
    <xf numFmtId="0" fontId="72" fillId="5" borderId="31" xfId="0" applyFont="1" applyFill="1" applyBorder="1" applyAlignment="1">
      <alignment horizontal="center" vertical="center" wrapText="1"/>
    </xf>
    <xf numFmtId="0" fontId="82" fillId="0" borderId="50" xfId="0" applyFont="1" applyFill="1" applyBorder="1" applyAlignment="1">
      <alignment horizontal="center"/>
    </xf>
    <xf numFmtId="0" fontId="82" fillId="0" borderId="7" xfId="0" applyFont="1" applyFill="1" applyBorder="1" applyAlignment="1">
      <alignment horizontal="center"/>
    </xf>
    <xf numFmtId="0" fontId="82" fillId="0" borderId="51" xfId="0" applyFont="1" applyFill="1" applyBorder="1" applyAlignment="1">
      <alignment horizontal="center"/>
    </xf>
    <xf numFmtId="0" fontId="82" fillId="7" borderId="50" xfId="0" applyFont="1" applyFill="1" applyBorder="1" applyAlignment="1">
      <alignment horizontal="center" vertical="center"/>
    </xf>
    <xf numFmtId="0" fontId="82" fillId="7" borderId="7" xfId="0" applyFont="1" applyFill="1" applyBorder="1" applyAlignment="1">
      <alignment horizontal="center" vertical="center"/>
    </xf>
    <xf numFmtId="0" fontId="82" fillId="7" borderId="51" xfId="0" applyFont="1" applyFill="1" applyBorder="1" applyAlignment="1">
      <alignment horizontal="center" vertical="center"/>
    </xf>
    <xf numFmtId="0" fontId="82" fillId="7" borderId="50" xfId="0" applyFont="1" applyFill="1" applyBorder="1" applyAlignment="1">
      <alignment horizontal="center"/>
    </xf>
    <xf numFmtId="0" fontId="82" fillId="7" borderId="7" xfId="0" applyFont="1" applyFill="1" applyBorder="1" applyAlignment="1">
      <alignment horizontal="center"/>
    </xf>
    <xf numFmtId="0" fontId="82" fillId="7" borderId="51" xfId="0" applyFont="1" applyFill="1" applyBorder="1" applyAlignment="1">
      <alignment horizontal="center"/>
    </xf>
    <xf numFmtId="3" fontId="81" fillId="7" borderId="0" xfId="0" applyNumberFormat="1" applyFont="1" applyFill="1" applyBorder="1" applyAlignment="1">
      <alignment horizontal="center" vertical="top" wrapText="1"/>
    </xf>
    <xf numFmtId="3" fontId="81" fillId="7" borderId="1" xfId="0" applyNumberFormat="1" applyFont="1" applyFill="1" applyBorder="1" applyAlignment="1">
      <alignment horizontal="center" vertical="top" wrapText="1"/>
    </xf>
    <xf numFmtId="3" fontId="81" fillId="7" borderId="0" xfId="0" applyNumberFormat="1" applyFont="1" applyFill="1" applyBorder="1" applyAlignment="1">
      <alignment horizontal="center" vertical="center" wrapText="1"/>
    </xf>
    <xf numFmtId="3" fontId="81" fillId="7" borderId="1" xfId="0" applyNumberFormat="1" applyFont="1" applyFill="1" applyBorder="1" applyAlignment="1">
      <alignment horizontal="center" vertical="center" wrapText="1"/>
    </xf>
    <xf numFmtId="3" fontId="81" fillId="7" borderId="31" xfId="0" applyNumberFormat="1" applyFont="1" applyFill="1" applyBorder="1" applyAlignment="1">
      <alignment horizontal="center" vertical="center" wrapText="1"/>
    </xf>
    <xf numFmtId="3" fontId="81" fillId="7" borderId="40" xfId="0" applyNumberFormat="1" applyFont="1" applyFill="1" applyBorder="1" applyAlignment="1">
      <alignment horizontal="center" vertical="center" wrapText="1"/>
    </xf>
    <xf numFmtId="0" fontId="81" fillId="7" borderId="35" xfId="0" applyFont="1" applyFill="1" applyBorder="1" applyAlignment="1">
      <alignment horizontal="center" vertical="center" wrapText="1"/>
    </xf>
    <xf numFmtId="0" fontId="81" fillId="7" borderId="39" xfId="0" applyFont="1" applyFill="1" applyBorder="1" applyAlignment="1">
      <alignment horizontal="center" vertical="center" wrapText="1"/>
    </xf>
    <xf numFmtId="0" fontId="81" fillId="5" borderId="33" xfId="0" applyFont="1" applyFill="1" applyBorder="1" applyAlignment="1">
      <alignment horizontal="center" vertical="center" wrapText="1"/>
    </xf>
    <xf numFmtId="0" fontId="81" fillId="5" borderId="39" xfId="0" applyFont="1" applyFill="1" applyBorder="1" applyAlignment="1">
      <alignment horizontal="center" vertical="center" wrapText="1"/>
    </xf>
    <xf numFmtId="0" fontId="81" fillId="5" borderId="10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0" fontId="81" fillId="5" borderId="32" xfId="0" applyFont="1" applyFill="1" applyBorder="1" applyAlignment="1">
      <alignment horizontal="center" vertical="center" wrapText="1"/>
    </xf>
    <xf numFmtId="0" fontId="81" fillId="5" borderId="40" xfId="0" applyFont="1" applyFill="1" applyBorder="1" applyAlignment="1">
      <alignment horizontal="center" vertical="center" wrapText="1"/>
    </xf>
    <xf numFmtId="0" fontId="100" fillId="0" borderId="1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3" fontId="61" fillId="7" borderId="31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97" fillId="0" borderId="0" xfId="0" applyFont="1" applyFill="1" applyAlignment="1">
      <alignment horizontal="left" vertical="top" wrapText="1"/>
    </xf>
    <xf numFmtId="0" fontId="97" fillId="0" borderId="9" xfId="0" applyFont="1" applyFill="1" applyBorder="1" applyAlignment="1">
      <alignment horizontal="left" vertical="top" wrapText="1"/>
    </xf>
    <xf numFmtId="0" fontId="106" fillId="0" borderId="0" xfId="0" applyFont="1" applyFill="1" applyAlignment="1">
      <alignment horizontal="left" vertical="top" wrapText="1"/>
    </xf>
    <xf numFmtId="3" fontId="61" fillId="7" borderId="0" xfId="0" applyNumberFormat="1" applyFont="1" applyFill="1" applyBorder="1" applyAlignment="1">
      <alignment horizontal="right"/>
    </xf>
    <xf numFmtId="0" fontId="16" fillId="5" borderId="49" xfId="0" applyFont="1" applyFill="1" applyBorder="1" applyAlignment="1">
      <alignment horizontal="center" vertical="center" wrapText="1"/>
    </xf>
    <xf numFmtId="0" fontId="16" fillId="5" borderId="93" xfId="0" applyFont="1" applyFill="1" applyBorder="1" applyAlignment="1">
      <alignment horizontal="center" vertical="center" wrapText="1"/>
    </xf>
    <xf numFmtId="0" fontId="16" fillId="5" borderId="47" xfId="0" applyFont="1" applyFill="1" applyBorder="1" applyAlignment="1">
      <alignment horizontal="center" vertical="center" wrapText="1"/>
    </xf>
    <xf numFmtId="0" fontId="16" fillId="5" borderId="91" xfId="0" applyFont="1" applyFill="1" applyBorder="1" applyAlignment="1">
      <alignment horizontal="center" vertical="center" wrapText="1"/>
    </xf>
    <xf numFmtId="0" fontId="40" fillId="5" borderId="10" xfId="4" applyFont="1" applyFill="1" applyBorder="1" applyAlignment="1">
      <alignment horizontal="center" vertical="center" wrapText="1"/>
    </xf>
    <xf numFmtId="0" fontId="40" fillId="5" borderId="1" xfId="4" applyFont="1" applyFill="1" applyBorder="1" applyAlignment="1">
      <alignment horizontal="center" vertical="center" wrapText="1"/>
    </xf>
    <xf numFmtId="0" fontId="59" fillId="5" borderId="10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40" fillId="5" borderId="1" xfId="4" applyFont="1" applyFill="1" applyBorder="1" applyAlignment="1">
      <alignment horizontal="center" vertical="center"/>
    </xf>
    <xf numFmtId="0" fontId="40" fillId="5" borderId="32" xfId="4" applyFont="1" applyFill="1" applyBorder="1" applyAlignment="1">
      <alignment horizontal="center" vertical="center" wrapText="1"/>
    </xf>
    <xf numFmtId="0" fontId="40" fillId="5" borderId="40" xfId="4" applyFont="1" applyFill="1" applyBorder="1" applyAlignment="1">
      <alignment horizontal="center" vertical="center" wrapText="1"/>
    </xf>
    <xf numFmtId="0" fontId="40" fillId="5" borderId="33" xfId="4" applyFont="1" applyFill="1" applyBorder="1" applyAlignment="1">
      <alignment horizontal="center" vertical="center"/>
    </xf>
    <xf numFmtId="0" fontId="40" fillId="5" borderId="39" xfId="4" applyFont="1" applyFill="1" applyBorder="1" applyAlignment="1">
      <alignment horizontal="center" vertical="center"/>
    </xf>
    <xf numFmtId="0" fontId="16" fillId="5" borderId="48" xfId="0" applyFont="1" applyFill="1" applyBorder="1" applyAlignment="1">
      <alignment horizontal="center" vertical="center"/>
    </xf>
    <xf numFmtId="0" fontId="16" fillId="5" borderId="92" xfId="0" applyFont="1" applyFill="1" applyBorder="1" applyAlignment="1">
      <alignment horizontal="center" vertical="center"/>
    </xf>
    <xf numFmtId="0" fontId="16" fillId="5" borderId="48" xfId="0" applyFont="1" applyFill="1" applyBorder="1" applyAlignment="1">
      <alignment horizontal="center" vertical="center" wrapText="1"/>
    </xf>
    <xf numFmtId="0" fontId="16" fillId="5" borderId="92" xfId="0" applyFont="1" applyFill="1" applyBorder="1" applyAlignment="1">
      <alignment horizontal="center" vertical="center" wrapText="1"/>
    </xf>
    <xf numFmtId="0" fontId="110" fillId="0" borderId="10" xfId="0" applyFont="1" applyFill="1" applyBorder="1" applyAlignment="1">
      <alignment horizontal="left" vertical="top" wrapText="1"/>
    </xf>
    <xf numFmtId="0" fontId="110" fillId="0" borderId="0" xfId="0" applyFont="1" applyFill="1" applyBorder="1" applyAlignment="1">
      <alignment horizontal="left" vertical="top" wrapText="1"/>
    </xf>
    <xf numFmtId="0" fontId="97" fillId="0" borderId="0" xfId="0" applyFont="1" applyFill="1" applyBorder="1" applyAlignment="1">
      <alignment horizontal="left" vertical="top" wrapText="1"/>
    </xf>
    <xf numFmtId="0" fontId="61" fillId="7" borderId="0" xfId="0" applyFont="1" applyFill="1" applyBorder="1" applyAlignment="1">
      <alignment horizontal="right"/>
    </xf>
    <xf numFmtId="0" fontId="16" fillId="5" borderId="33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61" fillId="7" borderId="35" xfId="0" applyFont="1" applyFill="1" applyBorder="1" applyAlignment="1">
      <alignment horizontal="left" vertical="top" wrapText="1"/>
    </xf>
    <xf numFmtId="3" fontId="62" fillId="7" borderId="0" xfId="0" applyNumberFormat="1" applyFont="1" applyFill="1" applyBorder="1" applyAlignment="1">
      <alignment horizontal="right"/>
    </xf>
    <xf numFmtId="0" fontId="62" fillId="7" borderId="0" xfId="0" applyFont="1" applyFill="1" applyBorder="1" applyAlignment="1">
      <alignment horizontal="right"/>
    </xf>
    <xf numFmtId="0" fontId="72" fillId="5" borderId="47" xfId="0" applyFont="1" applyFill="1" applyBorder="1" applyAlignment="1">
      <alignment horizontal="center" vertical="center" wrapText="1"/>
    </xf>
    <xf numFmtId="0" fontId="72" fillId="5" borderId="91" xfId="0" applyFont="1" applyFill="1" applyBorder="1" applyAlignment="1">
      <alignment horizontal="center" vertical="center" wrapText="1"/>
    </xf>
    <xf numFmtId="0" fontId="72" fillId="5" borderId="49" xfId="0" applyFont="1" applyFill="1" applyBorder="1" applyAlignment="1">
      <alignment horizontal="center" vertical="center" wrapText="1"/>
    </xf>
    <xf numFmtId="0" fontId="72" fillId="5" borderId="93" xfId="0" applyFont="1" applyFill="1" applyBorder="1" applyAlignment="1">
      <alignment horizontal="center" vertical="center" wrapText="1"/>
    </xf>
    <xf numFmtId="0" fontId="72" fillId="5" borderId="48" xfId="0" applyFont="1" applyFill="1" applyBorder="1" applyAlignment="1">
      <alignment horizontal="center" vertical="center" wrapText="1"/>
    </xf>
    <xf numFmtId="0" fontId="72" fillId="5" borderId="92" xfId="0" applyFont="1" applyFill="1" applyBorder="1" applyAlignment="1">
      <alignment horizontal="center" vertical="center" wrapText="1"/>
    </xf>
    <xf numFmtId="0" fontId="91" fillId="0" borderId="0" xfId="0" applyFont="1" applyBorder="1" applyAlignment="1">
      <alignment horizontal="left" vertical="top" wrapText="1"/>
    </xf>
    <xf numFmtId="0" fontId="91" fillId="0" borderId="9" xfId="0" applyFont="1" applyBorder="1" applyAlignment="1">
      <alignment horizontal="left" vertical="top" wrapText="1"/>
    </xf>
    <xf numFmtId="0" fontId="114" fillId="0" borderId="10" xfId="0" applyFont="1" applyBorder="1" applyAlignment="1">
      <alignment horizontal="left" vertical="center" wrapText="1"/>
    </xf>
    <xf numFmtId="0" fontId="112" fillId="0" borderId="10" xfId="0" applyFont="1" applyBorder="1" applyAlignment="1">
      <alignment horizontal="left" vertical="center" wrapText="1"/>
    </xf>
    <xf numFmtId="0" fontId="112" fillId="0" borderId="0" xfId="0" applyFont="1" applyAlignment="1">
      <alignment horizontal="left" vertical="center" wrapText="1"/>
    </xf>
    <xf numFmtId="0" fontId="113" fillId="0" borderId="10" xfId="0" applyFont="1" applyBorder="1" applyAlignment="1">
      <alignment horizontal="left" vertical="center" wrapText="1"/>
    </xf>
    <xf numFmtId="0" fontId="113" fillId="0" borderId="0" xfId="0" applyFont="1" applyBorder="1" applyAlignment="1">
      <alignment horizontal="left" vertical="center" wrapText="1"/>
    </xf>
    <xf numFmtId="0" fontId="91" fillId="5" borderId="32" xfId="0" applyFont="1" applyFill="1" applyBorder="1" applyAlignment="1">
      <alignment horizontal="center" vertical="center" wrapText="1"/>
    </xf>
    <xf numFmtId="0" fontId="91" fillId="5" borderId="40" xfId="0" applyFont="1" applyFill="1" applyBorder="1" applyAlignment="1">
      <alignment horizontal="center" vertical="center" wrapText="1"/>
    </xf>
    <xf numFmtId="0" fontId="91" fillId="5" borderId="33" xfId="0" applyFont="1" applyFill="1" applyBorder="1" applyAlignment="1">
      <alignment horizontal="center" vertical="center" wrapText="1"/>
    </xf>
    <xf numFmtId="0" fontId="91" fillId="5" borderId="39" xfId="0" applyFont="1" applyFill="1" applyBorder="1" applyAlignment="1">
      <alignment horizontal="center" vertical="center" wrapText="1"/>
    </xf>
    <xf numFmtId="0" fontId="91" fillId="5" borderId="10" xfId="0" applyFont="1" applyFill="1" applyBorder="1" applyAlignment="1">
      <alignment horizontal="center" vertical="center" wrapText="1"/>
    </xf>
    <xf numFmtId="0" fontId="91" fillId="5" borderId="1" xfId="0" applyFont="1" applyFill="1" applyBorder="1" applyAlignment="1">
      <alignment horizontal="center" vertical="center" wrapText="1"/>
    </xf>
    <xf numFmtId="0" fontId="69" fillId="5" borderId="33" xfId="0" applyFont="1" applyFill="1" applyBorder="1" applyAlignment="1">
      <alignment horizontal="center" vertical="center" wrapText="1"/>
    </xf>
    <xf numFmtId="0" fontId="69" fillId="5" borderId="39" xfId="0" applyFont="1" applyFill="1" applyBorder="1" applyAlignment="1">
      <alignment horizontal="center" vertical="center" wrapText="1"/>
    </xf>
    <xf numFmtId="0" fontId="69" fillId="5" borderId="23" xfId="0" applyFont="1" applyFill="1" applyBorder="1" applyAlignment="1">
      <alignment horizontal="center" vertical="center" wrapText="1"/>
    </xf>
    <xf numFmtId="0" fontId="113" fillId="0" borderId="0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69" fillId="5" borderId="55" xfId="0" applyFont="1" applyFill="1" applyBorder="1" applyAlignment="1">
      <alignment horizontal="center" vertical="center" wrapText="1"/>
    </xf>
    <xf numFmtId="0" fontId="91" fillId="0" borderId="0" xfId="0" applyFont="1" applyBorder="1" applyAlignment="1">
      <alignment horizontal="left" vertical="center" wrapText="1"/>
    </xf>
    <xf numFmtId="0" fontId="91" fillId="0" borderId="9" xfId="0" applyFont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9" fontId="32" fillId="0" borderId="0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86" fillId="0" borderId="0" xfId="0" applyFont="1" applyAlignment="1">
      <alignment horizontal="left" vertical="center" wrapText="1"/>
    </xf>
    <xf numFmtId="0" fontId="72" fillId="5" borderId="23" xfId="0" applyFont="1" applyFill="1" applyBorder="1" applyAlignment="1">
      <alignment horizontal="center" vertical="center"/>
    </xf>
    <xf numFmtId="0" fontId="72" fillId="5" borderId="55" xfId="0" applyFont="1" applyFill="1" applyBorder="1" applyAlignment="1">
      <alignment horizontal="center" vertical="center"/>
    </xf>
    <xf numFmtId="0" fontId="72" fillId="5" borderId="23" xfId="0" applyFont="1" applyFill="1" applyBorder="1" applyAlignment="1">
      <alignment horizontal="center" vertical="center" wrapText="1"/>
    </xf>
    <xf numFmtId="0" fontId="72" fillId="5" borderId="55" xfId="0" applyFont="1" applyFill="1" applyBorder="1" applyAlignment="1">
      <alignment horizontal="center" vertical="center" wrapText="1"/>
    </xf>
    <xf numFmtId="0" fontId="113" fillId="0" borderId="10" xfId="0" applyFont="1" applyBorder="1" applyAlignment="1">
      <alignment horizontal="left" vertical="top" wrapText="1"/>
    </xf>
    <xf numFmtId="0" fontId="113" fillId="0" borderId="0" xfId="0" applyFont="1" applyAlignment="1">
      <alignment horizontal="left" vertical="top" wrapText="1"/>
    </xf>
    <xf numFmtId="0" fontId="114" fillId="0" borderId="10" xfId="0" applyFont="1" applyBorder="1" applyAlignment="1">
      <alignment horizontal="left" vertical="top" wrapText="1"/>
    </xf>
    <xf numFmtId="0" fontId="113" fillId="0" borderId="10" xfId="0" applyFont="1" applyBorder="1" applyAlignment="1">
      <alignment horizontal="left" vertical="top"/>
    </xf>
    <xf numFmtId="0" fontId="81" fillId="5" borderId="35" xfId="0" applyFont="1" applyFill="1" applyBorder="1" applyAlignment="1">
      <alignment horizontal="center" vertical="center" wrapText="1"/>
    </xf>
    <xf numFmtId="0" fontId="113" fillId="0" borderId="0" xfId="0" applyFont="1" applyBorder="1" applyAlignment="1">
      <alignment horizontal="left" vertical="top" wrapText="1"/>
    </xf>
    <xf numFmtId="164" fontId="70" fillId="0" borderId="7" xfId="0" applyNumberFormat="1" applyFont="1" applyBorder="1" applyAlignment="1">
      <alignment horizontal="center" vertical="top" wrapText="1"/>
    </xf>
    <xf numFmtId="164" fontId="70" fillId="0" borderId="51" xfId="0" applyNumberFormat="1" applyFont="1" applyBorder="1" applyAlignment="1">
      <alignment horizontal="center" vertical="top" wrapText="1"/>
    </xf>
    <xf numFmtId="164" fontId="70" fillId="7" borderId="7" xfId="0" applyNumberFormat="1" applyFont="1" applyFill="1" applyBorder="1" applyAlignment="1">
      <alignment horizontal="center" vertical="top" wrapText="1"/>
    </xf>
    <xf numFmtId="164" fontId="70" fillId="7" borderId="51" xfId="0" applyNumberFormat="1" applyFont="1" applyFill="1" applyBorder="1" applyAlignment="1">
      <alignment horizontal="center" vertical="top" wrapText="1"/>
    </xf>
    <xf numFmtId="164" fontId="72" fillId="7" borderId="53" xfId="0" applyNumberFormat="1" applyFont="1" applyFill="1" applyBorder="1" applyAlignment="1">
      <alignment horizontal="center" vertical="top" wrapText="1"/>
    </xf>
    <xf numFmtId="164" fontId="72" fillId="7" borderId="54" xfId="0" applyNumberFormat="1" applyFont="1" applyFill="1" applyBorder="1" applyAlignment="1">
      <alignment horizontal="center" vertical="top" wrapText="1"/>
    </xf>
    <xf numFmtId="164" fontId="72" fillId="0" borderId="53" xfId="0" applyNumberFormat="1" applyFont="1" applyBorder="1" applyAlignment="1">
      <alignment horizontal="center" vertical="center" wrapText="1"/>
    </xf>
    <xf numFmtId="164" fontId="72" fillId="0" borderId="54" xfId="0" applyNumberFormat="1" applyFont="1" applyBorder="1" applyAlignment="1">
      <alignment horizontal="center" vertical="center" wrapText="1"/>
    </xf>
    <xf numFmtId="0" fontId="72" fillId="5" borderId="7" xfId="0" applyFont="1" applyFill="1" applyBorder="1" applyAlignment="1">
      <alignment horizontal="center" vertical="center" wrapText="1"/>
    </xf>
    <xf numFmtId="0" fontId="72" fillId="5" borderId="51" xfId="0" applyFont="1" applyFill="1" applyBorder="1" applyAlignment="1">
      <alignment horizontal="center" vertical="center" wrapText="1"/>
    </xf>
    <xf numFmtId="164" fontId="7" fillId="7" borderId="7" xfId="0" applyNumberFormat="1" applyFont="1" applyFill="1" applyBorder="1" applyAlignment="1">
      <alignment horizontal="center"/>
    </xf>
    <xf numFmtId="164" fontId="7" fillId="7" borderId="51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164" fontId="7" fillId="0" borderId="51" xfId="0" applyNumberFormat="1" applyFont="1" applyFill="1" applyBorder="1" applyAlignment="1">
      <alignment horizontal="center"/>
    </xf>
    <xf numFmtId="164" fontId="7" fillId="7" borderId="7" xfId="0" applyNumberFormat="1" applyFont="1" applyFill="1" applyBorder="1" applyAlignment="1">
      <alignment horizontal="center" vertical="center"/>
    </xf>
    <xf numFmtId="164" fontId="7" fillId="7" borderId="51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51" xfId="0" applyNumberFormat="1" applyFont="1" applyFill="1" applyBorder="1" applyAlignment="1">
      <alignment horizontal="center" vertical="center"/>
    </xf>
    <xf numFmtId="0" fontId="116" fillId="0" borderId="10" xfId="0" applyFont="1" applyBorder="1" applyAlignment="1">
      <alignment horizontal="left" vertical="top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7" fillId="5" borderId="51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/>
    </xf>
    <xf numFmtId="0" fontId="27" fillId="5" borderId="6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81" fillId="5" borderId="77" xfId="0" applyFont="1" applyFill="1" applyBorder="1" applyAlignment="1">
      <alignment horizontal="center" vertical="center" wrapText="1"/>
    </xf>
    <xf numFmtId="0" fontId="81" fillId="5" borderId="6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11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72" fillId="5" borderId="33" xfId="0" applyFont="1" applyFill="1" applyBorder="1" applyAlignment="1">
      <alignment horizontal="left" vertical="center" wrapText="1"/>
    </xf>
    <xf numFmtId="0" fontId="72" fillId="5" borderId="35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72" fillId="5" borderId="33" xfId="0" applyFont="1" applyFill="1" applyBorder="1" applyAlignment="1">
      <alignment horizontal="center" vertical="center"/>
    </xf>
    <xf numFmtId="0" fontId="72" fillId="5" borderId="3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top" wrapText="1"/>
    </xf>
    <xf numFmtId="0" fontId="81" fillId="5" borderId="22" xfId="0" applyFont="1" applyFill="1" applyBorder="1" applyAlignment="1">
      <alignment horizontal="center" vertical="center" wrapText="1"/>
    </xf>
    <xf numFmtId="0" fontId="81" fillId="5" borderId="23" xfId="0" applyFont="1" applyFill="1" applyBorder="1" applyAlignment="1">
      <alignment horizontal="center" vertical="center" wrapText="1"/>
    </xf>
    <xf numFmtId="0" fontId="81" fillId="5" borderId="66" xfId="0" applyFont="1" applyFill="1" applyBorder="1" applyAlignment="1">
      <alignment horizontal="center" vertical="center" wrapText="1"/>
    </xf>
    <xf numFmtId="0" fontId="72" fillId="5" borderId="56" xfId="0" applyFont="1" applyFill="1" applyBorder="1" applyAlignment="1">
      <alignment horizontal="center" vertical="center" wrapText="1"/>
    </xf>
    <xf numFmtId="0" fontId="72" fillId="5" borderId="58" xfId="0" applyFont="1" applyFill="1" applyBorder="1" applyAlignment="1">
      <alignment horizontal="center" vertical="center" wrapText="1"/>
    </xf>
    <xf numFmtId="0" fontId="72" fillId="5" borderId="6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3" fontId="74" fillId="3" borderId="0" xfId="0" applyNumberFormat="1" applyFont="1" applyFill="1" applyBorder="1" applyAlignment="1">
      <alignment horizontal="right" wrapText="1"/>
    </xf>
    <xf numFmtId="164" fontId="74" fillId="3" borderId="0" xfId="0" applyNumberFormat="1" applyFont="1" applyFill="1" applyBorder="1" applyAlignment="1">
      <alignment horizontal="right" wrapText="1"/>
    </xf>
    <xf numFmtId="164" fontId="74" fillId="3" borderId="31" xfId="0" applyNumberFormat="1" applyFont="1" applyFill="1" applyBorder="1" applyAlignment="1">
      <alignment horizontal="right" wrapText="1"/>
    </xf>
    <xf numFmtId="0" fontId="72" fillId="5" borderId="42" xfId="0" applyFont="1" applyFill="1" applyBorder="1" applyAlignment="1">
      <alignment horizontal="center" vertical="center" wrapText="1"/>
    </xf>
    <xf numFmtId="0" fontId="72" fillId="5" borderId="2" xfId="0" applyFont="1" applyFill="1" applyBorder="1" applyAlignment="1">
      <alignment horizontal="center" vertical="center" wrapText="1"/>
    </xf>
    <xf numFmtId="0" fontId="70" fillId="3" borderId="0" xfId="0" applyFont="1" applyFill="1" applyBorder="1" applyAlignment="1">
      <alignment horizontal="right"/>
    </xf>
    <xf numFmtId="0" fontId="70" fillId="3" borderId="9" xfId="0" applyFont="1" applyFill="1" applyBorder="1" applyAlignment="1">
      <alignment horizontal="right"/>
    </xf>
    <xf numFmtId="0" fontId="70" fillId="3" borderId="0" xfId="0" applyFont="1" applyFill="1" applyBorder="1" applyAlignment="1">
      <alignment horizontal="right" wrapText="1"/>
    </xf>
    <xf numFmtId="0" fontId="70" fillId="3" borderId="9" xfId="0" applyFont="1" applyFill="1" applyBorder="1" applyAlignment="1">
      <alignment horizontal="right" wrapText="1"/>
    </xf>
    <xf numFmtId="164" fontId="70" fillId="3" borderId="31" xfId="0" applyNumberFormat="1" applyFont="1" applyFill="1" applyBorder="1" applyAlignment="1">
      <alignment horizontal="right" wrapText="1"/>
    </xf>
    <xf numFmtId="164" fontId="70" fillId="3" borderId="20" xfId="0" applyNumberFormat="1" applyFont="1" applyFill="1" applyBorder="1" applyAlignment="1">
      <alignment horizontal="right" wrapText="1"/>
    </xf>
    <xf numFmtId="0" fontId="70" fillId="3" borderId="35" xfId="0" applyFont="1" applyFill="1" applyBorder="1" applyAlignment="1">
      <alignment horizontal="left" vertical="top" wrapText="1"/>
    </xf>
    <xf numFmtId="0" fontId="70" fillId="3" borderId="34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81" fillId="0" borderId="57" xfId="0" applyFont="1" applyFill="1" applyBorder="1" applyAlignment="1">
      <alignment horizontal="center" vertical="center" wrapText="1"/>
    </xf>
    <xf numFmtId="0" fontId="81" fillId="0" borderId="74" xfId="0" applyFont="1" applyFill="1" applyBorder="1" applyAlignment="1">
      <alignment horizontal="center" vertical="center" wrapText="1"/>
    </xf>
    <xf numFmtId="0" fontId="81" fillId="7" borderId="50" xfId="0" applyFont="1" applyFill="1" applyBorder="1" applyAlignment="1">
      <alignment horizontal="left" wrapText="1"/>
    </xf>
    <xf numFmtId="0" fontId="81" fillId="7" borderId="7" xfId="0" applyFont="1" applyFill="1" applyBorder="1" applyAlignment="1">
      <alignment horizontal="left" wrapText="1"/>
    </xf>
    <xf numFmtId="0" fontId="81" fillId="2" borderId="50" xfId="0" applyFont="1" applyFill="1" applyBorder="1" applyAlignment="1">
      <alignment horizontal="left" wrapText="1"/>
    </xf>
    <xf numFmtId="0" fontId="81" fillId="2" borderId="7" xfId="0" applyFont="1" applyFill="1" applyBorder="1" applyAlignment="1">
      <alignment horizontal="left" wrapText="1"/>
    </xf>
    <xf numFmtId="0" fontId="81" fillId="7" borderId="50" xfId="0" applyFont="1" applyFill="1" applyBorder="1" applyAlignment="1">
      <alignment horizontal="left" vertical="center" wrapText="1"/>
    </xf>
    <xf numFmtId="0" fontId="81" fillId="7" borderId="7" xfId="0" applyFont="1" applyFill="1" applyBorder="1" applyAlignment="1">
      <alignment horizontal="left" vertical="center" wrapText="1"/>
    </xf>
    <xf numFmtId="0" fontId="81" fillId="7" borderId="52" xfId="0" applyFont="1" applyFill="1" applyBorder="1" applyAlignment="1">
      <alignment horizontal="left"/>
    </xf>
    <xf numFmtId="0" fontId="81" fillId="7" borderId="53" xfId="0" applyFont="1" applyFill="1" applyBorder="1" applyAlignment="1">
      <alignment horizontal="left"/>
    </xf>
    <xf numFmtId="0" fontId="72" fillId="2" borderId="57" xfId="0" applyFont="1" applyFill="1" applyBorder="1" applyAlignment="1">
      <alignment horizontal="center" vertical="center" wrapText="1"/>
    </xf>
    <xf numFmtId="0" fontId="72" fillId="2" borderId="74" xfId="0" applyFont="1" applyFill="1" applyBorder="1" applyAlignment="1">
      <alignment horizontal="center" vertical="center" wrapText="1"/>
    </xf>
    <xf numFmtId="0" fontId="81" fillId="7" borderId="58" xfId="0" applyFont="1" applyFill="1" applyBorder="1" applyAlignment="1">
      <alignment horizontal="left" vertical="center" wrapText="1"/>
    </xf>
    <xf numFmtId="0" fontId="81" fillId="2" borderId="77" xfId="0" applyFont="1" applyFill="1" applyBorder="1" applyAlignment="1">
      <alignment horizontal="left" vertical="center" wrapText="1"/>
    </xf>
    <xf numFmtId="0" fontId="81" fillId="2" borderId="58" xfId="0" applyFont="1" applyFill="1" applyBorder="1" applyAlignment="1">
      <alignment horizontal="left" vertical="center" wrapText="1"/>
    </xf>
    <xf numFmtId="0" fontId="81" fillId="2" borderId="62" xfId="0" applyFont="1" applyFill="1" applyBorder="1" applyAlignment="1">
      <alignment horizontal="left" vertical="center" wrapText="1"/>
    </xf>
    <xf numFmtId="0" fontId="81" fillId="2" borderId="77" xfId="0" applyFont="1" applyFill="1" applyBorder="1" applyAlignment="1">
      <alignment vertical="center" wrapText="1"/>
    </xf>
    <xf numFmtId="0" fontId="81" fillId="2" borderId="58" xfId="0" applyFont="1" applyFill="1" applyBorder="1" applyAlignment="1">
      <alignment vertical="center" wrapText="1"/>
    </xf>
    <xf numFmtId="0" fontId="81" fillId="2" borderId="62" xfId="0" applyFont="1" applyFill="1" applyBorder="1" applyAlignment="1">
      <alignment vertical="center" wrapText="1"/>
    </xf>
    <xf numFmtId="0" fontId="116" fillId="0" borderId="10" xfId="0" applyFont="1" applyFill="1" applyBorder="1" applyAlignment="1">
      <alignment horizontal="left" vertical="top" wrapText="1"/>
    </xf>
    <xf numFmtId="0" fontId="72" fillId="2" borderId="33" xfId="0" applyFont="1" applyFill="1" applyBorder="1" applyAlignment="1">
      <alignment horizontal="left" vertical="center" wrapText="1"/>
    </xf>
    <xf numFmtId="0" fontId="72" fillId="2" borderId="75" xfId="0" applyFont="1" applyFill="1" applyBorder="1" applyAlignment="1">
      <alignment horizontal="left" vertical="center" wrapText="1"/>
    </xf>
    <xf numFmtId="0" fontId="72" fillId="2" borderId="35" xfId="0" applyFont="1" applyFill="1" applyBorder="1" applyAlignment="1">
      <alignment horizontal="left" vertical="center" wrapText="1"/>
    </xf>
    <xf numFmtId="0" fontId="72" fillId="2" borderId="80" xfId="0" applyFont="1" applyFill="1" applyBorder="1" applyAlignment="1">
      <alignment horizontal="left" vertical="center" wrapText="1"/>
    </xf>
    <xf numFmtId="0" fontId="72" fillId="2" borderId="22" xfId="0" applyFont="1" applyFill="1" applyBorder="1" applyAlignment="1">
      <alignment horizontal="center" vertical="center" wrapText="1"/>
    </xf>
    <xf numFmtId="0" fontId="72" fillId="2" borderId="66" xfId="0" applyFont="1" applyFill="1" applyBorder="1" applyAlignment="1">
      <alignment horizontal="center" vertical="center" wrapText="1"/>
    </xf>
    <xf numFmtId="0" fontId="96" fillId="5" borderId="32" xfId="0" applyFont="1" applyFill="1" applyBorder="1" applyAlignment="1">
      <alignment horizontal="center" vertical="center" wrapText="1"/>
    </xf>
    <xf numFmtId="0" fontId="96" fillId="5" borderId="31" xfId="0" applyFont="1" applyFill="1" applyBorder="1" applyAlignment="1">
      <alignment horizontal="center" vertical="center"/>
    </xf>
    <xf numFmtId="0" fontId="69" fillId="5" borderId="32" xfId="0" applyFont="1" applyFill="1" applyBorder="1" applyAlignment="1">
      <alignment horizontal="center" vertical="center" wrapText="1"/>
    </xf>
    <xf numFmtId="0" fontId="69" fillId="5" borderId="40" xfId="0" applyFont="1" applyFill="1" applyBorder="1" applyAlignment="1">
      <alignment horizontal="center" vertical="center" wrapText="1"/>
    </xf>
    <xf numFmtId="0" fontId="81" fillId="2" borderId="35" xfId="0" applyFont="1" applyFill="1" applyBorder="1" applyAlignment="1">
      <alignment horizontal="left" vertical="center" wrapText="1"/>
    </xf>
    <xf numFmtId="0" fontId="81" fillId="2" borderId="35" xfId="0" applyFont="1" applyFill="1" applyBorder="1" applyAlignment="1">
      <alignment horizontal="left" vertical="center"/>
    </xf>
    <xf numFmtId="0" fontId="81" fillId="2" borderId="71" xfId="0" applyFont="1" applyFill="1" applyBorder="1" applyAlignment="1">
      <alignment horizontal="left" vertical="center" wrapText="1"/>
    </xf>
    <xf numFmtId="0" fontId="113" fillId="0" borderId="10" xfId="0" applyFont="1" applyFill="1" applyBorder="1" applyAlignment="1">
      <alignment horizontal="left" vertical="top" wrapText="1"/>
    </xf>
    <xf numFmtId="0" fontId="69" fillId="5" borderId="23" xfId="0" applyFont="1" applyFill="1" applyBorder="1" applyAlignment="1">
      <alignment horizontal="center" vertical="center"/>
    </xf>
    <xf numFmtId="0" fontId="81" fillId="0" borderId="22" xfId="0" applyFont="1" applyFill="1" applyBorder="1" applyAlignment="1">
      <alignment horizontal="center" vertical="center"/>
    </xf>
    <xf numFmtId="0" fontId="81" fillId="0" borderId="23" xfId="0" applyFont="1" applyFill="1" applyBorder="1" applyAlignment="1">
      <alignment horizontal="center" vertical="center"/>
    </xf>
    <xf numFmtId="0" fontId="81" fillId="0" borderId="66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81" fillId="0" borderId="33" xfId="0" applyFont="1" applyFill="1" applyBorder="1" applyAlignment="1">
      <alignment horizontal="left" vertical="center" wrapText="1"/>
    </xf>
    <xf numFmtId="0" fontId="81" fillId="0" borderId="75" xfId="0" applyFont="1" applyFill="1" applyBorder="1" applyAlignment="1">
      <alignment horizontal="left" vertical="center" wrapText="1"/>
    </xf>
    <xf numFmtId="0" fontId="81" fillId="0" borderId="35" xfId="0" applyFont="1" applyFill="1" applyBorder="1" applyAlignment="1">
      <alignment horizontal="left" vertical="center" wrapText="1"/>
    </xf>
    <xf numFmtId="0" fontId="81" fillId="0" borderId="80" xfId="0" applyFont="1" applyFill="1" applyBorder="1" applyAlignment="1">
      <alignment horizontal="left" vertical="center" wrapText="1"/>
    </xf>
    <xf numFmtId="0" fontId="72" fillId="5" borderId="39" xfId="0" applyFont="1" applyFill="1" applyBorder="1" applyAlignment="1">
      <alignment horizontal="left" vertical="center" wrapText="1"/>
    </xf>
    <xf numFmtId="0" fontId="72" fillId="6" borderId="22" xfId="0" applyFont="1" applyFill="1" applyBorder="1" applyAlignment="1">
      <alignment horizontal="center" vertical="center"/>
    </xf>
    <xf numFmtId="0" fontId="72" fillId="6" borderId="66" xfId="0" applyFont="1" applyFill="1" applyBorder="1" applyAlignment="1">
      <alignment horizontal="center" vertical="center"/>
    </xf>
    <xf numFmtId="0" fontId="72" fillId="6" borderId="22" xfId="0" applyFont="1" applyFill="1" applyBorder="1" applyAlignment="1">
      <alignment horizontal="center" vertical="center" wrapText="1"/>
    </xf>
    <xf numFmtId="0" fontId="72" fillId="6" borderId="66" xfId="0" applyFont="1" applyFill="1" applyBorder="1" applyAlignment="1">
      <alignment horizontal="center" vertical="center" wrapText="1"/>
    </xf>
    <xf numFmtId="0" fontId="72" fillId="6" borderId="21" xfId="0" applyFont="1" applyFill="1" applyBorder="1" applyAlignment="1">
      <alignment horizontal="center" vertical="center" wrapText="1"/>
    </xf>
    <xf numFmtId="0" fontId="72" fillId="6" borderId="14" xfId="0" applyFont="1" applyFill="1" applyBorder="1" applyAlignment="1">
      <alignment horizontal="center" vertical="center" wrapText="1"/>
    </xf>
    <xf numFmtId="165" fontId="81" fillId="6" borderId="10" xfId="0" applyNumberFormat="1" applyFont="1" applyFill="1" applyBorder="1" applyAlignment="1">
      <alignment horizontal="center" vertical="center" wrapText="1"/>
    </xf>
    <xf numFmtId="165" fontId="81" fillId="6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top" wrapText="1"/>
    </xf>
    <xf numFmtId="0" fontId="106" fillId="0" borderId="0" xfId="0" applyFont="1" applyFill="1" applyBorder="1" applyAlignment="1">
      <alignment horizontal="left" vertical="top" wrapText="1"/>
    </xf>
    <xf numFmtId="165" fontId="81" fillId="6" borderId="32" xfId="0" applyNumberFormat="1" applyFont="1" applyFill="1" applyBorder="1" applyAlignment="1">
      <alignment horizontal="center" vertical="center" wrapText="1"/>
    </xf>
    <xf numFmtId="165" fontId="81" fillId="6" borderId="40" xfId="0" applyNumberFormat="1" applyFont="1" applyFill="1" applyBorder="1" applyAlignment="1">
      <alignment horizontal="center" vertical="center" wrapText="1"/>
    </xf>
    <xf numFmtId="0" fontId="72" fillId="6" borderId="32" xfId="0" applyFont="1" applyFill="1" applyBorder="1" applyAlignment="1">
      <alignment horizontal="center" vertical="center" wrapText="1"/>
    </xf>
    <xf numFmtId="0" fontId="72" fillId="6" borderId="40" xfId="0" applyFont="1" applyFill="1" applyBorder="1" applyAlignment="1">
      <alignment horizontal="center" vertical="center" wrapText="1"/>
    </xf>
    <xf numFmtId="0" fontId="72" fillId="6" borderId="23" xfId="0" applyFont="1" applyFill="1" applyBorder="1" applyAlignment="1">
      <alignment horizontal="center" vertical="center" wrapText="1"/>
    </xf>
    <xf numFmtId="0" fontId="72" fillId="6" borderId="55" xfId="0" applyFont="1" applyFill="1" applyBorder="1" applyAlignment="1">
      <alignment horizontal="center" vertical="center" wrapText="1"/>
    </xf>
    <xf numFmtId="0" fontId="112" fillId="2" borderId="78" xfId="0" applyFont="1" applyFill="1" applyBorder="1" applyAlignment="1">
      <alignment horizontal="left" vertical="top" wrapText="1"/>
    </xf>
    <xf numFmtId="0" fontId="112" fillId="2" borderId="10" xfId="0" applyFont="1" applyFill="1" applyBorder="1" applyAlignment="1">
      <alignment horizontal="left" vertical="top" wrapText="1"/>
    </xf>
    <xf numFmtId="0" fontId="112" fillId="2" borderId="79" xfId="0" applyFont="1" applyFill="1" applyBorder="1" applyAlignment="1">
      <alignment horizontal="left" vertical="top" wrapText="1"/>
    </xf>
    <xf numFmtId="0" fontId="112" fillId="2" borderId="0" xfId="0" applyFont="1" applyFill="1" applyBorder="1" applyAlignment="1">
      <alignment horizontal="left" vertical="top" wrapText="1"/>
    </xf>
    <xf numFmtId="0" fontId="72" fillId="6" borderId="33" xfId="0" applyFont="1" applyFill="1" applyBorder="1" applyAlignment="1">
      <alignment horizontal="center" vertical="center"/>
    </xf>
    <xf numFmtId="0" fontId="72" fillId="6" borderId="39" xfId="0" applyFont="1" applyFill="1" applyBorder="1" applyAlignment="1">
      <alignment horizontal="center" vertical="center"/>
    </xf>
    <xf numFmtId="165" fontId="81" fillId="6" borderId="33" xfId="0" applyNumberFormat="1" applyFont="1" applyFill="1" applyBorder="1" applyAlignment="1">
      <alignment horizontal="center" vertical="center" wrapText="1"/>
    </xf>
    <xf numFmtId="165" fontId="81" fillId="6" borderId="39" xfId="0" applyNumberFormat="1" applyFont="1" applyFill="1" applyBorder="1" applyAlignment="1">
      <alignment horizontal="center" vertical="center" wrapText="1"/>
    </xf>
    <xf numFmtId="0" fontId="72" fillId="6" borderId="56" xfId="0" applyFont="1" applyFill="1" applyBorder="1" applyAlignment="1">
      <alignment horizontal="center" vertical="center" wrapText="1"/>
    </xf>
    <xf numFmtId="0" fontId="72" fillId="6" borderId="62" xfId="0" applyFont="1" applyFill="1" applyBorder="1" applyAlignment="1">
      <alignment horizontal="center" vertical="center" wrapText="1"/>
    </xf>
    <xf numFmtId="0" fontId="72" fillId="6" borderId="10" xfId="0" applyFont="1" applyFill="1" applyBorder="1" applyAlignment="1">
      <alignment horizontal="center" vertical="center" wrapText="1"/>
    </xf>
    <xf numFmtId="0" fontId="72" fillId="6" borderId="1" xfId="0" applyFont="1" applyFill="1" applyBorder="1" applyAlignment="1">
      <alignment horizontal="center" vertical="center" wrapText="1"/>
    </xf>
    <xf numFmtId="0" fontId="114" fillId="0" borderId="0" xfId="0" applyFont="1" applyBorder="1" applyAlignment="1">
      <alignment horizontal="left" vertical="top" wrapText="1"/>
    </xf>
    <xf numFmtId="0" fontId="85" fillId="0" borderId="10" xfId="0" applyFont="1" applyBorder="1" applyAlignment="1">
      <alignment horizontal="left" vertical="top" wrapText="1"/>
    </xf>
    <xf numFmtId="0" fontId="85" fillId="0" borderId="0" xfId="0" applyFont="1" applyBorder="1" applyAlignment="1">
      <alignment horizontal="left" vertical="top" wrapText="1"/>
    </xf>
    <xf numFmtId="0" fontId="72" fillId="5" borderId="57" xfId="0" applyFont="1" applyFill="1" applyBorder="1" applyAlignment="1">
      <alignment horizontal="center" vertical="center" wrapText="1"/>
    </xf>
    <xf numFmtId="0" fontId="72" fillId="5" borderId="74" xfId="0" applyFont="1" applyFill="1" applyBorder="1" applyAlignment="1">
      <alignment horizontal="center" vertical="center" wrapText="1"/>
    </xf>
    <xf numFmtId="0" fontId="72" fillId="5" borderId="21" xfId="0" applyFont="1" applyFill="1" applyBorder="1" applyAlignment="1">
      <alignment horizontal="center" vertical="center" wrapText="1"/>
    </xf>
    <xf numFmtId="0" fontId="72" fillId="5" borderId="14" xfId="0" applyFont="1" applyFill="1" applyBorder="1" applyAlignment="1">
      <alignment horizontal="center" vertical="center" wrapText="1"/>
    </xf>
    <xf numFmtId="0" fontId="72" fillId="5" borderId="22" xfId="0" applyFont="1" applyFill="1" applyBorder="1" applyAlignment="1">
      <alignment horizontal="center" vertical="center"/>
    </xf>
    <xf numFmtId="0" fontId="72" fillId="5" borderId="66" xfId="0" applyFont="1" applyFill="1" applyBorder="1" applyAlignment="1">
      <alignment horizontal="center" vertical="center"/>
    </xf>
    <xf numFmtId="0" fontId="72" fillId="5" borderId="22" xfId="0" applyFont="1" applyFill="1" applyBorder="1" applyAlignment="1">
      <alignment horizontal="center" vertical="center" wrapText="1"/>
    </xf>
    <xf numFmtId="0" fontId="72" fillId="5" borderId="66" xfId="0" applyFont="1" applyFill="1" applyBorder="1" applyAlignment="1">
      <alignment horizontal="center" vertical="center" wrapText="1"/>
    </xf>
    <xf numFmtId="0" fontId="72" fillId="2" borderId="41" xfId="0" applyFont="1" applyFill="1" applyBorder="1" applyAlignment="1">
      <alignment horizontal="left" vertical="center" wrapText="1"/>
    </xf>
    <xf numFmtId="0" fontId="72" fillId="2" borderId="39" xfId="0" applyFont="1" applyFill="1" applyBorder="1" applyAlignment="1">
      <alignment horizontal="left" vertical="center" wrapText="1"/>
    </xf>
    <xf numFmtId="0" fontId="72" fillId="7" borderId="41" xfId="0" applyFont="1" applyFill="1" applyBorder="1" applyAlignment="1">
      <alignment horizontal="left" vertical="center" wrapText="1"/>
    </xf>
    <xf numFmtId="0" fontId="72" fillId="7" borderId="35" xfId="0" applyFont="1" applyFill="1" applyBorder="1" applyAlignment="1">
      <alignment horizontal="left" vertical="center" wrapText="1"/>
    </xf>
    <xf numFmtId="0" fontId="72" fillId="7" borderId="3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0" fontId="98" fillId="0" borderId="9" xfId="0" applyFont="1" applyBorder="1" applyAlignment="1">
      <alignment vertical="center"/>
    </xf>
    <xf numFmtId="0" fontId="90" fillId="0" borderId="9" xfId="0" applyFont="1" applyBorder="1" applyAlignment="1">
      <alignment horizontal="right" vertical="center"/>
    </xf>
    <xf numFmtId="0" fontId="97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98" fillId="0" borderId="9" xfId="0" applyFont="1" applyBorder="1" applyAlignment="1">
      <alignment horizontal="left" vertical="center"/>
    </xf>
    <xf numFmtId="0" fontId="121" fillId="0" borderId="0" xfId="0" applyFont="1" applyBorder="1" applyAlignment="1">
      <alignment horizontal="right" vertical="center"/>
    </xf>
    <xf numFmtId="0" fontId="90" fillId="0" borderId="0" xfId="0" applyFont="1" applyAlignment="1">
      <alignment horizontal="right"/>
    </xf>
    <xf numFmtId="0" fontId="91" fillId="0" borderId="9" xfId="0" applyFont="1" applyBorder="1" applyAlignment="1">
      <alignment horizontal="left" vertical="center"/>
    </xf>
    <xf numFmtId="0" fontId="91" fillId="0" borderId="0" xfId="0" applyFont="1" applyBorder="1" applyAlignment="1">
      <alignment vertical="center" wrapText="1"/>
    </xf>
    <xf numFmtId="0" fontId="121" fillId="0" borderId="9" xfId="0" applyFont="1" applyBorder="1" applyAlignment="1">
      <alignment horizontal="right" vertical="center" wrapText="1"/>
    </xf>
    <xf numFmtId="0" fontId="91" fillId="0" borderId="0" xfId="0" applyFont="1" applyBorder="1" applyAlignment="1">
      <alignment horizontal="left" wrapText="1"/>
    </xf>
    <xf numFmtId="0" fontId="91" fillId="0" borderId="9" xfId="0" applyFont="1" applyBorder="1" applyAlignment="1">
      <alignment horizontal="left" wrapText="1"/>
    </xf>
    <xf numFmtId="0" fontId="5" fillId="0" borderId="9" xfId="0" applyFont="1" applyBorder="1" applyAlignment="1">
      <alignment vertical="center"/>
    </xf>
    <xf numFmtId="0" fontId="90" fillId="0" borderId="9" xfId="0" applyFont="1" applyBorder="1" applyAlignment="1">
      <alignment horizontal="right" vertical="center"/>
    </xf>
    <xf numFmtId="0" fontId="90" fillId="0" borderId="0" xfId="0" applyFont="1" applyBorder="1" applyAlignment="1">
      <alignment horizontal="right" wrapText="1"/>
    </xf>
    <xf numFmtId="0" fontId="90" fillId="0" borderId="0" xfId="0" applyFont="1" applyBorder="1" applyAlignment="1">
      <alignment horizontal="right" vertical="center"/>
    </xf>
    <xf numFmtId="0" fontId="91" fillId="0" borderId="0" xfId="0" applyFont="1" applyBorder="1" applyAlignment="1">
      <alignment vertical="top" wrapText="1"/>
    </xf>
    <xf numFmtId="0" fontId="91" fillId="0" borderId="0" xfId="0" applyFont="1" applyBorder="1" applyAlignment="1">
      <alignment wrapText="1"/>
    </xf>
    <xf numFmtId="0" fontId="121" fillId="0" borderId="9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90" fillId="0" borderId="9" xfId="0" applyFont="1" applyBorder="1" applyAlignment="1">
      <alignment horizontal="right" wrapText="1"/>
    </xf>
    <xf numFmtId="0" fontId="122" fillId="0" borderId="9" xfId="0" applyFont="1" applyBorder="1" applyAlignment="1">
      <alignment horizontal="right"/>
    </xf>
    <xf numFmtId="0" fontId="123" fillId="0" borderId="9" xfId="0" applyFont="1" applyBorder="1" applyAlignment="1">
      <alignment horizontal="right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24" fillId="0" borderId="0" xfId="0" applyFont="1" applyFill="1" applyAlignment="1">
      <alignment horizontal="right"/>
    </xf>
    <xf numFmtId="0" fontId="90" fillId="0" borderId="0" xfId="0" applyFont="1" applyBorder="1" applyAlignment="1">
      <alignment horizontal="right" wrapText="1"/>
    </xf>
    <xf numFmtId="0" fontId="90" fillId="0" borderId="0" xfId="0" applyFont="1" applyBorder="1" applyAlignment="1">
      <alignment horizontal="center" wrapText="1"/>
    </xf>
    <xf numFmtId="0" fontId="121" fillId="0" borderId="9" xfId="0" applyFont="1" applyBorder="1" applyAlignment="1">
      <alignment horizontal="right" wrapText="1"/>
    </xf>
    <xf numFmtId="0" fontId="67" fillId="0" borderId="0" xfId="0" applyFont="1" applyBorder="1" applyAlignment="1">
      <alignment horizontal="right"/>
    </xf>
    <xf numFmtId="0" fontId="68" fillId="0" borderId="0" xfId="0" applyFont="1" applyFill="1" applyBorder="1" applyAlignment="1">
      <alignment horizontal="left" vertical="center"/>
    </xf>
    <xf numFmtId="0" fontId="67" fillId="0" borderId="9" xfId="0" applyFont="1" applyBorder="1" applyAlignment="1">
      <alignment horizontal="right"/>
    </xf>
  </cellXfs>
  <cellStyles count="5">
    <cellStyle name="Normal" xfId="0" builtinId="0"/>
    <cellStyle name="Normal 2" xfId="4"/>
    <cellStyle name="Normal 2 2" xfId="1"/>
    <cellStyle name="Normal 3" xfId="2"/>
    <cellStyle name="Percent" xfId="3" builtinId="5"/>
  </cellStyles>
  <dxfs count="0"/>
  <tableStyles count="0" defaultTableStyle="TableStyleMedium2" defaultPivotStyle="PivotStyleLight16"/>
  <colors>
    <mruColors>
      <color rgb="FFD8E4BC"/>
      <color rgb="FFEAF1DD"/>
      <color rgb="FFCCFFCC"/>
      <color rgb="FF008000"/>
      <color rgb="FF00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28575</xdr:rowOff>
        </xdr:from>
        <xdr:to>
          <xdr:col>3</xdr:col>
          <xdr:colOff>247650</xdr:colOff>
          <xdr:row>29</xdr:row>
          <xdr:rowOff>247650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3175">
          <a:solidFill>
            <a:srgbClr val="7F7F7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31"/>
  <sheetViews>
    <sheetView tabSelected="1" view="pageBreakPreview" zoomScale="115" zoomScaleNormal="100" zoomScaleSheetLayoutView="115" workbookViewId="0">
      <selection activeCell="E29" sqref="E29"/>
    </sheetView>
  </sheetViews>
  <sheetFormatPr defaultColWidth="9.140625" defaultRowHeight="12.75" x14ac:dyDescent="0.2"/>
  <cols>
    <col min="1" max="1" width="11.85546875" style="10" customWidth="1"/>
    <col min="2" max="2" width="7" style="11" customWidth="1"/>
    <col min="3" max="3" width="72.140625" style="10" customWidth="1"/>
    <col min="4" max="4" width="8.5703125" style="10" customWidth="1"/>
    <col min="5" max="16384" width="9.140625" style="10"/>
  </cols>
  <sheetData>
    <row r="1" spans="2:2" ht="63" customHeight="1" x14ac:dyDescent="0.2">
      <c r="B1" s="10"/>
    </row>
    <row r="2" spans="2:2" ht="25.5" customHeight="1" x14ac:dyDescent="0.2">
      <c r="B2" s="10"/>
    </row>
    <row r="3" spans="2:2" ht="27" customHeight="1" x14ac:dyDescent="0.2">
      <c r="B3" s="10"/>
    </row>
    <row r="4" spans="2:2" ht="12.75" customHeight="1" x14ac:dyDescent="0.2">
      <c r="B4" s="10"/>
    </row>
    <row r="5" spans="2:2" ht="27" customHeight="1" x14ac:dyDescent="0.2">
      <c r="B5" s="10"/>
    </row>
    <row r="6" spans="2:2" ht="27" customHeight="1" x14ac:dyDescent="0.2">
      <c r="B6" s="10"/>
    </row>
    <row r="7" spans="2:2" ht="42.75" customHeight="1" x14ac:dyDescent="0.2">
      <c r="B7" s="10"/>
    </row>
    <row r="8" spans="2:2" ht="38.25" customHeight="1" x14ac:dyDescent="0.2">
      <c r="B8" s="10"/>
    </row>
    <row r="9" spans="2:2" ht="38.25" customHeight="1" x14ac:dyDescent="0.2">
      <c r="B9" s="10"/>
    </row>
    <row r="10" spans="2:2" ht="25.5" customHeight="1" x14ac:dyDescent="0.2">
      <c r="B10" s="10"/>
    </row>
    <row r="11" spans="2:2" ht="27" customHeight="1" x14ac:dyDescent="0.2">
      <c r="B11" s="10"/>
    </row>
    <row r="12" spans="2:2" s="19" customFormat="1" ht="25.5" customHeight="1" x14ac:dyDescent="0.2"/>
    <row r="13" spans="2:2" ht="27" customHeight="1" x14ac:dyDescent="0.2">
      <c r="B13" s="10"/>
    </row>
    <row r="14" spans="2:2" s="19" customFormat="1" ht="25.5" customHeight="1" x14ac:dyDescent="0.2"/>
    <row r="15" spans="2:2" s="19" customFormat="1" ht="25.5" customHeight="1" x14ac:dyDescent="0.2"/>
    <row r="16" spans="2:2" s="19" customFormat="1" ht="25.5" customHeight="1" x14ac:dyDescent="0.2"/>
    <row r="17" spans="1:4" s="19" customFormat="1" ht="25.5" customHeight="1" x14ac:dyDescent="0.2"/>
    <row r="18" spans="1:4" s="19" customFormat="1" ht="27.95" customHeight="1" x14ac:dyDescent="0.2"/>
    <row r="19" spans="1:4" ht="27" customHeight="1" x14ac:dyDescent="0.2">
      <c r="B19" s="10"/>
    </row>
    <row r="20" spans="1:4" s="19" customFormat="1" ht="27.95" customHeight="1" x14ac:dyDescent="0.2"/>
    <row r="21" spans="1:4" s="19" customFormat="1" ht="25.5" customHeight="1" x14ac:dyDescent="0.2"/>
    <row r="22" spans="1:4" s="19" customFormat="1" ht="25.5" customHeight="1" x14ac:dyDescent="0.2"/>
    <row r="23" spans="1:4" s="19" customFormat="1" ht="27.95" customHeight="1" x14ac:dyDescent="0.2"/>
    <row r="24" spans="1:4" s="19" customFormat="1" ht="27.95" customHeight="1" x14ac:dyDescent="0.2"/>
    <row r="25" spans="1:4" s="19" customFormat="1" ht="27.95" customHeight="1" x14ac:dyDescent="0.2"/>
    <row r="26" spans="1:4" ht="25.5" customHeight="1" x14ac:dyDescent="0.2">
      <c r="B26" s="10"/>
    </row>
    <row r="27" spans="1:4" ht="25.5" customHeight="1" x14ac:dyDescent="0.2">
      <c r="B27" s="10"/>
    </row>
    <row r="28" spans="1:4" x14ac:dyDescent="0.2">
      <c r="B28" s="10"/>
    </row>
    <row r="29" spans="1:4" x14ac:dyDescent="0.2">
      <c r="B29" s="10"/>
    </row>
    <row r="30" spans="1:4" ht="20.25" customHeight="1" x14ac:dyDescent="0.2">
      <c r="B30" s="10"/>
    </row>
    <row r="31" spans="1:4" ht="12.75" customHeight="1" x14ac:dyDescent="0.2">
      <c r="A31" s="20"/>
      <c r="B31" s="20"/>
      <c r="C31" s="20"/>
      <c r="D31" s="20"/>
    </row>
  </sheetData>
  <printOptions horizontalCentered="1"/>
  <pageMargins left="0.39370078740157483" right="0.15748031496062992" top="0.19685039370078741" bottom="0" header="0.11811023622047245" footer="0.11811023622047245"/>
  <pageSetup paperSize="9" scale="9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macro="[0]!Object1_Click" r:id="rId5">
            <anchor moveWithCells="1">
              <from>
                <xdr:col>0</xdr:col>
                <xdr:colOff>276225</xdr:colOff>
                <xdr:row>0</xdr:row>
                <xdr:rowOff>0</xdr:rowOff>
              </from>
              <to>
                <xdr:col>4</xdr:col>
                <xdr:colOff>0</xdr:colOff>
                <xdr:row>28</xdr:row>
                <xdr:rowOff>104775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view="pageBreakPreview" zoomScaleNormal="100" zoomScaleSheetLayoutView="100" workbookViewId="0">
      <selection activeCell="R36" sqref="R36"/>
    </sheetView>
  </sheetViews>
  <sheetFormatPr defaultColWidth="9.140625" defaultRowHeight="12.75" x14ac:dyDescent="0.2"/>
  <cols>
    <col min="1" max="1" width="29" style="54" customWidth="1"/>
    <col min="2" max="2" width="12.5703125" style="54" customWidth="1"/>
    <col min="3" max="3" width="12.7109375" style="54" customWidth="1"/>
    <col min="4" max="4" width="12.140625" style="54" customWidth="1"/>
    <col min="5" max="5" width="8.5703125" style="54" customWidth="1"/>
    <col min="6" max="6" width="9.5703125" style="54" customWidth="1"/>
    <col min="7" max="7" width="10.85546875" style="54" customWidth="1"/>
    <col min="8" max="8" width="10.42578125" style="54" customWidth="1"/>
    <col min="9" max="9" width="10" style="54" customWidth="1"/>
    <col min="10" max="10" width="10.28515625" style="54" customWidth="1"/>
    <col min="11" max="12" width="9.140625" style="54"/>
    <col min="13" max="13" width="10.5703125" style="54" customWidth="1"/>
    <col min="14" max="16384" width="9.140625" style="54"/>
  </cols>
  <sheetData>
    <row r="1" spans="1:6" s="58" customFormat="1" ht="15.75" x14ac:dyDescent="0.25">
      <c r="A1" s="429" t="s">
        <v>558</v>
      </c>
      <c r="B1" s="427"/>
      <c r="C1" s="57"/>
      <c r="D1" s="57"/>
      <c r="E1" s="57"/>
      <c r="F1" s="57"/>
    </row>
    <row r="2" spans="1:6" s="58" customFormat="1" ht="15" x14ac:dyDescent="0.25">
      <c r="A2" s="426"/>
      <c r="B2" s="427"/>
      <c r="C2" s="57"/>
      <c r="D2" s="57"/>
      <c r="E2" s="57"/>
      <c r="F2" s="57"/>
    </row>
    <row r="3" spans="1:6" ht="15.75" thickBot="1" x14ac:dyDescent="0.3">
      <c r="A3" s="676" t="s">
        <v>822</v>
      </c>
      <c r="B3" s="427"/>
      <c r="C3" s="57"/>
      <c r="D3" s="2028" t="s">
        <v>352</v>
      </c>
      <c r="E3" s="57"/>
      <c r="F3" s="57"/>
    </row>
    <row r="4" spans="1:6" s="36" customFormat="1" ht="48.75" thickTop="1" x14ac:dyDescent="0.2">
      <c r="A4" s="1030" t="s">
        <v>308</v>
      </c>
      <c r="B4" s="1055" t="s">
        <v>309</v>
      </c>
      <c r="C4" s="1055" t="s">
        <v>673</v>
      </c>
      <c r="D4" s="1056" t="s">
        <v>674</v>
      </c>
      <c r="E4" s="57"/>
      <c r="F4" s="57"/>
    </row>
    <row r="5" spans="1:6" s="38" customFormat="1" x14ac:dyDescent="0.2">
      <c r="A5" s="1186"/>
      <c r="B5" s="1187" t="s">
        <v>627</v>
      </c>
      <c r="C5" s="1187" t="s">
        <v>627</v>
      </c>
      <c r="D5" s="1188" t="s">
        <v>627</v>
      </c>
      <c r="E5" s="65"/>
      <c r="F5" s="65"/>
    </row>
    <row r="6" spans="1:6" s="37" customFormat="1" x14ac:dyDescent="0.2">
      <c r="A6" s="433" t="s">
        <v>323</v>
      </c>
      <c r="B6" s="430">
        <v>56968</v>
      </c>
      <c r="C6" s="430">
        <v>25707</v>
      </c>
      <c r="D6" s="434">
        <v>82675</v>
      </c>
      <c r="E6" s="57"/>
      <c r="F6" s="57"/>
    </row>
    <row r="7" spans="1:6" s="37" customFormat="1" x14ac:dyDescent="0.2">
      <c r="A7" s="435" t="s">
        <v>324</v>
      </c>
      <c r="B7" s="431">
        <v>52567</v>
      </c>
      <c r="C7" s="431">
        <v>25901</v>
      </c>
      <c r="D7" s="436">
        <v>78468</v>
      </c>
      <c r="E7" s="57"/>
      <c r="F7" s="57"/>
    </row>
    <row r="8" spans="1:6" s="37" customFormat="1" x14ac:dyDescent="0.2">
      <c r="A8" s="433" t="s">
        <v>325</v>
      </c>
      <c r="B8" s="430">
        <v>62701</v>
      </c>
      <c r="C8" s="430">
        <v>14640</v>
      </c>
      <c r="D8" s="434">
        <v>77341</v>
      </c>
      <c r="E8" s="57"/>
      <c r="F8" s="57"/>
    </row>
    <row r="9" spans="1:6" s="37" customFormat="1" x14ac:dyDescent="0.2">
      <c r="A9" s="435" t="s">
        <v>59</v>
      </c>
      <c r="B9" s="431">
        <v>58236</v>
      </c>
      <c r="C9" s="431">
        <v>4900</v>
      </c>
      <c r="D9" s="436">
        <v>63136</v>
      </c>
      <c r="E9" s="57"/>
      <c r="F9" s="57"/>
    </row>
    <row r="10" spans="1:6" s="37" customFormat="1" x14ac:dyDescent="0.2">
      <c r="A10" s="433" t="s">
        <v>314</v>
      </c>
      <c r="B10" s="430">
        <v>52587</v>
      </c>
      <c r="C10" s="430">
        <v>10298</v>
      </c>
      <c r="D10" s="434">
        <v>62885</v>
      </c>
      <c r="E10" s="57"/>
      <c r="F10" s="57"/>
    </row>
    <row r="11" spans="1:6" s="37" customFormat="1" x14ac:dyDescent="0.2">
      <c r="A11" s="435" t="s">
        <v>393</v>
      </c>
      <c r="B11" s="431">
        <v>50705</v>
      </c>
      <c r="C11" s="431">
        <v>12086</v>
      </c>
      <c r="D11" s="436">
        <v>62791</v>
      </c>
      <c r="E11" s="57"/>
      <c r="F11" s="57"/>
    </row>
    <row r="12" spans="1:6" s="37" customFormat="1" x14ac:dyDescent="0.2">
      <c r="A12" s="433" t="s">
        <v>580</v>
      </c>
      <c r="B12" s="430">
        <v>50892</v>
      </c>
      <c r="C12" s="430">
        <v>12024</v>
      </c>
      <c r="D12" s="434">
        <v>62916</v>
      </c>
      <c r="E12" s="57"/>
      <c r="F12" s="57"/>
    </row>
    <row r="13" spans="1:6" s="36" customFormat="1" x14ac:dyDescent="0.2">
      <c r="A13" s="437" t="s">
        <v>559</v>
      </c>
      <c r="B13" s="1539">
        <v>51272</v>
      </c>
      <c r="C13" s="1539">
        <v>12680</v>
      </c>
      <c r="D13" s="1541">
        <v>63952</v>
      </c>
      <c r="E13" s="57"/>
      <c r="F13" s="57"/>
    </row>
    <row r="14" spans="1:6" s="36" customFormat="1" ht="13.5" thickBot="1" x14ac:dyDescent="0.25">
      <c r="A14" s="438" t="s">
        <v>823</v>
      </c>
      <c r="B14" s="1540">
        <v>50272</v>
      </c>
      <c r="C14" s="1540">
        <v>13673</v>
      </c>
      <c r="D14" s="1542">
        <v>64400</v>
      </c>
      <c r="E14" s="57"/>
      <c r="F14" s="57"/>
    </row>
    <row r="15" spans="1:6" s="36" customFormat="1" ht="12.75" customHeight="1" thickTop="1" x14ac:dyDescent="0.2">
      <c r="A15" s="1831" t="s">
        <v>824</v>
      </c>
      <c r="B15" s="1832"/>
      <c r="C15" s="1832"/>
      <c r="D15" s="1832"/>
      <c r="E15" s="117"/>
      <c r="F15" s="57"/>
    </row>
    <row r="16" spans="1:6" s="36" customFormat="1" ht="12.75" customHeight="1" x14ac:dyDescent="0.2">
      <c r="A16" s="1833"/>
      <c r="B16" s="1833"/>
      <c r="C16" s="1833"/>
      <c r="D16" s="1833"/>
      <c r="E16" s="117"/>
      <c r="F16" s="57"/>
    </row>
    <row r="17" spans="1:6" s="36" customFormat="1" ht="12.75" customHeight="1" x14ac:dyDescent="0.2">
      <c r="A17" s="467"/>
      <c r="B17" s="467"/>
      <c r="C17" s="467"/>
      <c r="D17" s="467"/>
      <c r="E17" s="331"/>
      <c r="F17" s="57"/>
    </row>
    <row r="18" spans="1:6" s="51" customFormat="1" ht="15" customHeight="1" x14ac:dyDescent="0.2">
      <c r="A18" s="1829" t="s">
        <v>825</v>
      </c>
      <c r="B18" s="1829"/>
      <c r="C18" s="1829"/>
      <c r="D18" s="1829"/>
      <c r="E18" s="60"/>
    </row>
    <row r="19" spans="1:6" s="51" customFormat="1" ht="12" customHeight="1" thickBot="1" x14ac:dyDescent="0.25">
      <c r="A19" s="1830"/>
      <c r="B19" s="1830"/>
      <c r="C19" s="1830"/>
      <c r="D19" s="1830"/>
      <c r="E19" s="60"/>
    </row>
    <row r="20" spans="1:6" s="36" customFormat="1" ht="13.5" thickTop="1" x14ac:dyDescent="0.2">
      <c r="A20" s="1838" t="s">
        <v>669</v>
      </c>
      <c r="B20" s="1840" t="s">
        <v>239</v>
      </c>
      <c r="C20" s="1840" t="s">
        <v>506</v>
      </c>
      <c r="D20" s="1836" t="s">
        <v>749</v>
      </c>
      <c r="E20" s="57"/>
    </row>
    <row r="21" spans="1:6" s="36" customFormat="1" x14ac:dyDescent="0.2">
      <c r="A21" s="1839"/>
      <c r="B21" s="1841"/>
      <c r="C21" s="1841"/>
      <c r="D21" s="1837"/>
      <c r="E21" s="57"/>
    </row>
    <row r="22" spans="1:6" s="36" customFormat="1" x14ac:dyDescent="0.2">
      <c r="A22" s="1189"/>
      <c r="B22" s="1190" t="s">
        <v>374</v>
      </c>
      <c r="C22" s="1190" t="s">
        <v>374</v>
      </c>
      <c r="D22" s="1191" t="s">
        <v>388</v>
      </c>
    </row>
    <row r="23" spans="1:6" s="36" customFormat="1" x14ac:dyDescent="0.2">
      <c r="A23" s="1192" t="s">
        <v>79</v>
      </c>
      <c r="B23" s="1193">
        <v>50727</v>
      </c>
      <c r="C23" s="1194">
        <v>31320</v>
      </c>
      <c r="D23" s="1195">
        <v>0.62</v>
      </c>
    </row>
    <row r="24" spans="1:6" s="37" customFormat="1" x14ac:dyDescent="0.2">
      <c r="A24" s="439" t="s">
        <v>80</v>
      </c>
      <c r="B24" s="440">
        <v>30159</v>
      </c>
      <c r="C24" s="441">
        <v>18590</v>
      </c>
      <c r="D24" s="442">
        <v>0.62</v>
      </c>
    </row>
    <row r="25" spans="1:6" s="36" customFormat="1" x14ac:dyDescent="0.2">
      <c r="A25" s="468" t="s">
        <v>9</v>
      </c>
      <c r="B25" s="469">
        <v>5233</v>
      </c>
      <c r="C25" s="470">
        <v>2317</v>
      </c>
      <c r="D25" s="471">
        <v>0.44</v>
      </c>
    </row>
    <row r="26" spans="1:6" s="36" customFormat="1" x14ac:dyDescent="0.2">
      <c r="A26" s="443" t="s">
        <v>10</v>
      </c>
      <c r="B26" s="444">
        <v>2832</v>
      </c>
      <c r="C26" s="445">
        <v>1343</v>
      </c>
      <c r="D26" s="446">
        <v>0.47</v>
      </c>
    </row>
    <row r="27" spans="1:6" s="36" customFormat="1" x14ac:dyDescent="0.2">
      <c r="A27" s="468" t="s">
        <v>11</v>
      </c>
      <c r="B27" s="469">
        <v>4448</v>
      </c>
      <c r="C27" s="470">
        <v>2654</v>
      </c>
      <c r="D27" s="471">
        <v>0.6</v>
      </c>
    </row>
    <row r="28" spans="1:6" s="36" customFormat="1" x14ac:dyDescent="0.2">
      <c r="A28" s="443" t="s">
        <v>12</v>
      </c>
      <c r="B28" s="444">
        <v>17646</v>
      </c>
      <c r="C28" s="445">
        <v>12276</v>
      </c>
      <c r="D28" s="446">
        <v>0.7</v>
      </c>
    </row>
    <row r="29" spans="1:6" s="37" customFormat="1" ht="24" x14ac:dyDescent="0.2">
      <c r="A29" s="472" t="s">
        <v>81</v>
      </c>
      <c r="B29" s="1425">
        <v>20568</v>
      </c>
      <c r="C29" s="1426">
        <v>12730</v>
      </c>
      <c r="D29" s="1427">
        <v>0.62</v>
      </c>
    </row>
    <row r="30" spans="1:6" s="36" customFormat="1" x14ac:dyDescent="0.2">
      <c r="A30" s="443" t="s">
        <v>13</v>
      </c>
      <c r="B30" s="444">
        <v>2974</v>
      </c>
      <c r="C30" s="445">
        <v>2376</v>
      </c>
      <c r="D30" s="446">
        <v>0.8</v>
      </c>
    </row>
    <row r="31" spans="1:6" s="36" customFormat="1" ht="13.5" thickBot="1" x14ac:dyDescent="0.25">
      <c r="A31" s="474" t="s">
        <v>14</v>
      </c>
      <c r="B31" s="475">
        <v>17594</v>
      </c>
      <c r="C31" s="476">
        <v>10354</v>
      </c>
      <c r="D31" s="477">
        <v>0.59</v>
      </c>
    </row>
    <row r="32" spans="1:6" s="51" customFormat="1" ht="14.25" customHeight="1" thickTop="1" x14ac:dyDescent="0.2">
      <c r="A32" s="1834" t="s">
        <v>826</v>
      </c>
      <c r="B32" s="1834"/>
      <c r="C32" s="1834"/>
      <c r="D32" s="1834"/>
      <c r="E32" s="60"/>
    </row>
    <row r="33" spans="1:6" s="36" customFormat="1" ht="12.75" customHeight="1" x14ac:dyDescent="0.2">
      <c r="A33" s="1835"/>
      <c r="B33" s="1835"/>
      <c r="C33" s="1835"/>
      <c r="D33" s="1835"/>
      <c r="E33" s="48"/>
      <c r="F33" s="57"/>
    </row>
    <row r="34" spans="1:6" s="36" customFormat="1" ht="12.75" customHeight="1" x14ac:dyDescent="0.2">
      <c r="A34" s="331"/>
      <c r="B34" s="331"/>
      <c r="C34" s="331"/>
      <c r="D34" s="331"/>
      <c r="E34" s="331"/>
      <c r="F34" s="57"/>
    </row>
    <row r="35" spans="1:6" s="51" customFormat="1" x14ac:dyDescent="0.2">
      <c r="A35" s="1848" t="s">
        <v>827</v>
      </c>
      <c r="B35" s="1848"/>
      <c r="C35" s="1848"/>
      <c r="D35" s="1848"/>
      <c r="E35" s="1848"/>
    </row>
    <row r="36" spans="1:6" s="51" customFormat="1" ht="13.5" thickBot="1" x14ac:dyDescent="0.25">
      <c r="A36" s="1849"/>
      <c r="B36" s="1849"/>
      <c r="C36" s="1849"/>
      <c r="D36" s="1849"/>
      <c r="E36" s="1849"/>
      <c r="F36" s="2027" t="s">
        <v>588</v>
      </c>
    </row>
    <row r="37" spans="1:6" s="36" customFormat="1" ht="34.5" customHeight="1" thickTop="1" x14ac:dyDescent="0.2">
      <c r="A37" s="1054" t="s">
        <v>669</v>
      </c>
      <c r="B37" s="432" t="s">
        <v>241</v>
      </c>
      <c r="C37" s="432" t="s">
        <v>675</v>
      </c>
      <c r="D37" s="432" t="s">
        <v>676</v>
      </c>
      <c r="E37" s="432" t="s">
        <v>240</v>
      </c>
      <c r="F37" s="1062" t="s">
        <v>1</v>
      </c>
    </row>
    <row r="38" spans="1:6" s="37" customFormat="1" x14ac:dyDescent="0.2">
      <c r="A38" s="1196" t="s">
        <v>79</v>
      </c>
      <c r="B38" s="1197">
        <v>29382</v>
      </c>
      <c r="C38" s="1197">
        <v>18055</v>
      </c>
      <c r="D38" s="1197">
        <v>11327</v>
      </c>
      <c r="E38" s="1197">
        <v>1938</v>
      </c>
      <c r="F38" s="1198">
        <v>31320</v>
      </c>
    </row>
    <row r="39" spans="1:6" s="36" customFormat="1" x14ac:dyDescent="0.2">
      <c r="A39" s="472" t="s">
        <v>80</v>
      </c>
      <c r="B39" s="473">
        <v>17856</v>
      </c>
      <c r="C39" s="473">
        <v>8105</v>
      </c>
      <c r="D39" s="473">
        <v>9751</v>
      </c>
      <c r="E39" s="473">
        <v>734</v>
      </c>
      <c r="F39" s="478">
        <v>18590</v>
      </c>
    </row>
    <row r="40" spans="1:6" s="36" customFormat="1" x14ac:dyDescent="0.2">
      <c r="A40" s="443" t="s">
        <v>9</v>
      </c>
      <c r="B40" s="445">
        <v>2282</v>
      </c>
      <c r="C40" s="445">
        <v>1821</v>
      </c>
      <c r="D40" s="491">
        <v>461</v>
      </c>
      <c r="E40" s="491">
        <v>35</v>
      </c>
      <c r="F40" s="1543">
        <v>2317</v>
      </c>
    </row>
    <row r="41" spans="1:6" s="36" customFormat="1" x14ac:dyDescent="0.2">
      <c r="A41" s="468" t="s">
        <v>10</v>
      </c>
      <c r="B41" s="470">
        <v>1267</v>
      </c>
      <c r="C41" s="479">
        <v>653</v>
      </c>
      <c r="D41" s="479">
        <v>614</v>
      </c>
      <c r="E41" s="479">
        <v>76</v>
      </c>
      <c r="F41" s="482">
        <v>1343</v>
      </c>
    </row>
    <row r="42" spans="1:6" s="36" customFormat="1" x14ac:dyDescent="0.2">
      <c r="A42" s="443" t="s">
        <v>11</v>
      </c>
      <c r="B42" s="445">
        <v>2596</v>
      </c>
      <c r="C42" s="491">
        <v>758</v>
      </c>
      <c r="D42" s="445">
        <v>1838</v>
      </c>
      <c r="E42" s="491">
        <v>58</v>
      </c>
      <c r="F42" s="1543">
        <v>2654</v>
      </c>
    </row>
    <row r="43" spans="1:6" s="37" customFormat="1" x14ac:dyDescent="0.2">
      <c r="A43" s="468" t="s">
        <v>12</v>
      </c>
      <c r="B43" s="470">
        <v>11711</v>
      </c>
      <c r="C43" s="470">
        <v>4873</v>
      </c>
      <c r="D43" s="470">
        <v>6838</v>
      </c>
      <c r="E43" s="479">
        <v>565</v>
      </c>
      <c r="F43" s="482">
        <v>12276</v>
      </c>
    </row>
    <row r="44" spans="1:6" s="36" customFormat="1" ht="24" x14ac:dyDescent="0.2">
      <c r="A44" s="439" t="s">
        <v>81</v>
      </c>
      <c r="B44" s="1428">
        <v>11526</v>
      </c>
      <c r="C44" s="1428">
        <v>9950</v>
      </c>
      <c r="D44" s="1428">
        <v>1576</v>
      </c>
      <c r="E44" s="1428">
        <v>1204</v>
      </c>
      <c r="F44" s="1429">
        <v>12730</v>
      </c>
    </row>
    <row r="45" spans="1:6" s="36" customFormat="1" x14ac:dyDescent="0.2">
      <c r="A45" s="468" t="s">
        <v>13</v>
      </c>
      <c r="B45" s="470">
        <v>2101</v>
      </c>
      <c r="C45" s="470">
        <v>2033</v>
      </c>
      <c r="D45" s="479">
        <v>68</v>
      </c>
      <c r="E45" s="479">
        <v>275</v>
      </c>
      <c r="F45" s="482">
        <v>2376</v>
      </c>
    </row>
    <row r="46" spans="1:6" s="36" customFormat="1" ht="13.5" thickBot="1" x14ac:dyDescent="0.25">
      <c r="A46" s="492" t="s">
        <v>14</v>
      </c>
      <c r="B46" s="493">
        <v>9425</v>
      </c>
      <c r="C46" s="493">
        <v>7917</v>
      </c>
      <c r="D46" s="493">
        <v>1508</v>
      </c>
      <c r="E46" s="493">
        <v>929</v>
      </c>
      <c r="F46" s="1544">
        <v>10354</v>
      </c>
    </row>
    <row r="47" spans="1:6" s="36" customFormat="1" ht="13.5" thickTop="1" x14ac:dyDescent="0.2">
      <c r="A47" s="1845" t="s">
        <v>826</v>
      </c>
      <c r="B47" s="1845"/>
      <c r="C47" s="1845"/>
      <c r="D47" s="1845"/>
      <c r="E47" s="1845"/>
      <c r="F47" s="1845"/>
    </row>
    <row r="48" spans="1:6" s="36" customFormat="1" ht="12.75" customHeight="1" x14ac:dyDescent="0.2">
      <c r="A48" s="1846"/>
      <c r="B48" s="1846"/>
      <c r="C48" s="1846"/>
      <c r="D48" s="57"/>
      <c r="E48" s="57"/>
      <c r="F48" s="57"/>
    </row>
    <row r="49" spans="1:7" s="51" customFormat="1" ht="13.5" thickBot="1" x14ac:dyDescent="0.25">
      <c r="A49" s="2029" t="s">
        <v>970</v>
      </c>
      <c r="B49" s="2029"/>
      <c r="C49" s="2029"/>
      <c r="D49" s="2029"/>
      <c r="E49" s="2029"/>
      <c r="F49" s="2029"/>
      <c r="G49" s="2027" t="s">
        <v>354</v>
      </c>
    </row>
    <row r="50" spans="1:7" s="37" customFormat="1" ht="14.25" customHeight="1" thickTop="1" x14ac:dyDescent="0.2">
      <c r="A50" s="1842" t="s">
        <v>669</v>
      </c>
      <c r="B50" s="1844" t="s">
        <v>560</v>
      </c>
      <c r="C50" s="1844"/>
      <c r="D50" s="1844"/>
      <c r="E50" s="1844"/>
      <c r="F50" s="1729" t="s">
        <v>565</v>
      </c>
      <c r="G50" s="1727" t="s">
        <v>561</v>
      </c>
    </row>
    <row r="51" spans="1:7" s="36" customFormat="1" ht="39" customHeight="1" x14ac:dyDescent="0.2">
      <c r="A51" s="1843"/>
      <c r="B51" s="1199" t="s">
        <v>562</v>
      </c>
      <c r="C51" s="1199" t="s">
        <v>563</v>
      </c>
      <c r="D51" s="1063" t="s">
        <v>564</v>
      </c>
      <c r="E51" s="1063" t="s">
        <v>589</v>
      </c>
      <c r="F51" s="1730"/>
      <c r="G51" s="1728"/>
    </row>
    <row r="52" spans="1:7" s="36" customFormat="1" x14ac:dyDescent="0.2">
      <c r="A52" s="405" t="s">
        <v>79</v>
      </c>
      <c r="B52" s="447">
        <v>182569</v>
      </c>
      <c r="C52" s="447">
        <v>11828</v>
      </c>
      <c r="D52" s="452">
        <v>194397</v>
      </c>
      <c r="E52" s="453">
        <v>1</v>
      </c>
      <c r="F52" s="447">
        <v>1073</v>
      </c>
      <c r="G52" s="448">
        <v>195470</v>
      </c>
    </row>
    <row r="53" spans="1:7" s="36" customFormat="1" ht="12.75" customHeight="1" x14ac:dyDescent="0.2">
      <c r="A53" s="472" t="s">
        <v>80</v>
      </c>
      <c r="B53" s="473">
        <v>115218</v>
      </c>
      <c r="C53" s="473">
        <v>4176</v>
      </c>
      <c r="D53" s="480">
        <v>119394</v>
      </c>
      <c r="E53" s="481">
        <v>0.62</v>
      </c>
      <c r="F53" s="470" t="s">
        <v>566</v>
      </c>
      <c r="G53" s="482" t="s">
        <v>566</v>
      </c>
    </row>
    <row r="54" spans="1:7" s="36" customFormat="1" x14ac:dyDescent="0.2">
      <c r="A54" s="417" t="s">
        <v>9</v>
      </c>
      <c r="B54" s="418">
        <v>11827</v>
      </c>
      <c r="C54" s="418">
        <v>95</v>
      </c>
      <c r="D54" s="449">
        <v>11922</v>
      </c>
      <c r="E54" s="450">
        <v>0.06</v>
      </c>
      <c r="F54" s="418" t="s">
        <v>566</v>
      </c>
      <c r="G54" s="451" t="s">
        <v>566</v>
      </c>
    </row>
    <row r="55" spans="1:7" s="37" customFormat="1" x14ac:dyDescent="0.2">
      <c r="A55" s="468" t="s">
        <v>10</v>
      </c>
      <c r="B55" s="470">
        <v>7793</v>
      </c>
      <c r="C55" s="470">
        <v>284</v>
      </c>
      <c r="D55" s="483">
        <v>8077</v>
      </c>
      <c r="E55" s="484">
        <v>0.04</v>
      </c>
      <c r="F55" s="470" t="s">
        <v>566</v>
      </c>
      <c r="G55" s="482" t="s">
        <v>566</v>
      </c>
    </row>
    <row r="56" spans="1:7" s="36" customFormat="1" x14ac:dyDescent="0.2">
      <c r="A56" s="417" t="s">
        <v>11</v>
      </c>
      <c r="B56" s="418">
        <v>14235</v>
      </c>
      <c r="C56" s="418">
        <v>209</v>
      </c>
      <c r="D56" s="449">
        <v>14444</v>
      </c>
      <c r="E56" s="450">
        <v>0.08</v>
      </c>
      <c r="F56" s="418" t="s">
        <v>566</v>
      </c>
      <c r="G56" s="451" t="s">
        <v>566</v>
      </c>
    </row>
    <row r="57" spans="1:7" s="36" customFormat="1" ht="12" customHeight="1" x14ac:dyDescent="0.2">
      <c r="A57" s="468" t="s">
        <v>12</v>
      </c>
      <c r="B57" s="470">
        <v>81363</v>
      </c>
      <c r="C57" s="470">
        <v>3588</v>
      </c>
      <c r="D57" s="483">
        <v>84951</v>
      </c>
      <c r="E57" s="484">
        <v>0.44</v>
      </c>
      <c r="F57" s="470" t="s">
        <v>566</v>
      </c>
      <c r="G57" s="482" t="s">
        <v>566</v>
      </c>
    </row>
    <row r="58" spans="1:7" s="36" customFormat="1" ht="21.75" customHeight="1" x14ac:dyDescent="0.2">
      <c r="A58" s="405" t="s">
        <v>81</v>
      </c>
      <c r="B58" s="1430">
        <v>67351</v>
      </c>
      <c r="C58" s="1430">
        <v>7652</v>
      </c>
      <c r="D58" s="1431">
        <v>75003</v>
      </c>
      <c r="E58" s="1432">
        <v>0.38</v>
      </c>
      <c r="F58" s="418" t="s">
        <v>566</v>
      </c>
      <c r="G58" s="451" t="s">
        <v>566</v>
      </c>
    </row>
    <row r="59" spans="1:7" s="36" customFormat="1" x14ac:dyDescent="0.2">
      <c r="A59" s="468" t="s">
        <v>13</v>
      </c>
      <c r="B59" s="470">
        <v>12702</v>
      </c>
      <c r="C59" s="470">
        <v>1539</v>
      </c>
      <c r="D59" s="483">
        <v>14241</v>
      </c>
      <c r="E59" s="484">
        <v>7.0000000000000007E-2</v>
      </c>
      <c r="F59" s="470" t="s">
        <v>566</v>
      </c>
      <c r="G59" s="482" t="s">
        <v>566</v>
      </c>
    </row>
    <row r="60" spans="1:7" s="36" customFormat="1" ht="13.5" thickBot="1" x14ac:dyDescent="0.25">
      <c r="A60" s="454" t="s">
        <v>14</v>
      </c>
      <c r="B60" s="455">
        <v>54649</v>
      </c>
      <c r="C60" s="455">
        <v>6113</v>
      </c>
      <c r="D60" s="456">
        <v>60762</v>
      </c>
      <c r="E60" s="457">
        <v>0.31</v>
      </c>
      <c r="F60" s="455" t="s">
        <v>566</v>
      </c>
      <c r="G60" s="458" t="s">
        <v>566</v>
      </c>
    </row>
    <row r="61" spans="1:7" s="61" customFormat="1" ht="14.25" thickTop="1" x14ac:dyDescent="0.2">
      <c r="A61" s="1000" t="s">
        <v>826</v>
      </c>
      <c r="B61" s="332"/>
      <c r="C61" s="332"/>
      <c r="D61" s="60"/>
      <c r="E61" s="60"/>
      <c r="F61" s="60"/>
    </row>
    <row r="62" spans="1:7" s="61" customFormat="1" ht="13.5" x14ac:dyDescent="0.2">
      <c r="A62" s="70"/>
      <c r="B62" s="70"/>
      <c r="C62" s="70"/>
      <c r="D62" s="60"/>
      <c r="E62" s="60"/>
      <c r="F62" s="60"/>
    </row>
    <row r="63" spans="1:7" s="61" customFormat="1" ht="14.25" thickBot="1" x14ac:dyDescent="0.25">
      <c r="A63" s="675" t="s">
        <v>828</v>
      </c>
      <c r="B63" s="70"/>
      <c r="C63" s="70"/>
      <c r="D63" s="60"/>
      <c r="E63" s="60"/>
      <c r="F63" s="60"/>
    </row>
    <row r="64" spans="1:7" s="61" customFormat="1" ht="13.5" thickTop="1" x14ac:dyDescent="0.2">
      <c r="A64" s="1842" t="s">
        <v>669</v>
      </c>
      <c r="B64" s="1844" t="s">
        <v>394</v>
      </c>
      <c r="C64" s="1847"/>
      <c r="D64" s="60"/>
      <c r="E64" s="60"/>
      <c r="F64" s="60"/>
    </row>
    <row r="65" spans="1:6" s="61" customFormat="1" ht="24" x14ac:dyDescent="0.2">
      <c r="A65" s="1843"/>
      <c r="B65" s="1199" t="s">
        <v>241</v>
      </c>
      <c r="C65" s="1200" t="s">
        <v>240</v>
      </c>
      <c r="D65" s="60"/>
      <c r="E65" s="60"/>
      <c r="F65" s="60"/>
    </row>
    <row r="66" spans="1:6" s="61" customFormat="1" x14ac:dyDescent="0.2">
      <c r="A66" s="405" t="s">
        <v>79</v>
      </c>
      <c r="B66" s="447">
        <v>6214</v>
      </c>
      <c r="C66" s="448">
        <v>6103</v>
      </c>
      <c r="D66" s="60"/>
      <c r="E66" s="60"/>
      <c r="F66" s="60"/>
    </row>
    <row r="67" spans="1:6" s="61" customFormat="1" ht="13.5" customHeight="1" x14ac:dyDescent="0.2">
      <c r="A67" s="472" t="s">
        <v>80</v>
      </c>
      <c r="B67" s="473">
        <v>6453</v>
      </c>
      <c r="C67" s="478">
        <v>5689</v>
      </c>
      <c r="D67" s="60"/>
      <c r="E67" s="60"/>
      <c r="F67" s="60"/>
    </row>
    <row r="68" spans="1:6" s="61" customFormat="1" x14ac:dyDescent="0.2">
      <c r="A68" s="417" t="s">
        <v>9</v>
      </c>
      <c r="B68" s="418">
        <v>5183</v>
      </c>
      <c r="C68" s="451">
        <v>2714</v>
      </c>
      <c r="D68" s="60"/>
      <c r="E68" s="60"/>
      <c r="F68" s="60"/>
    </row>
    <row r="69" spans="1:6" s="61" customFormat="1" x14ac:dyDescent="0.2">
      <c r="A69" s="468" t="s">
        <v>10</v>
      </c>
      <c r="B69" s="470">
        <v>6151</v>
      </c>
      <c r="C69" s="482">
        <v>3737</v>
      </c>
      <c r="D69" s="60"/>
      <c r="E69" s="60"/>
      <c r="F69" s="60"/>
    </row>
    <row r="70" spans="1:6" s="61" customFormat="1" x14ac:dyDescent="0.2">
      <c r="A70" s="417" t="s">
        <v>11</v>
      </c>
      <c r="B70" s="418">
        <v>5483</v>
      </c>
      <c r="C70" s="451">
        <v>3603</v>
      </c>
      <c r="D70" s="60"/>
      <c r="E70" s="60"/>
      <c r="F70" s="60"/>
    </row>
    <row r="71" spans="1:6" s="61" customFormat="1" x14ac:dyDescent="0.2">
      <c r="A71" s="468" t="s">
        <v>12</v>
      </c>
      <c r="B71" s="470">
        <v>6948</v>
      </c>
      <c r="C71" s="482">
        <v>6350</v>
      </c>
      <c r="D71" s="60"/>
      <c r="E71" s="60"/>
      <c r="F71" s="60"/>
    </row>
    <row r="72" spans="1:6" s="61" customFormat="1" ht="24" x14ac:dyDescent="0.2">
      <c r="A72" s="405" t="s">
        <v>81</v>
      </c>
      <c r="B72" s="1430">
        <v>5843</v>
      </c>
      <c r="C72" s="1433">
        <v>6355</v>
      </c>
      <c r="D72" s="60"/>
      <c r="E72" s="60"/>
      <c r="F72" s="60"/>
    </row>
    <row r="73" spans="1:6" s="61" customFormat="1" x14ac:dyDescent="0.2">
      <c r="A73" s="468" t="s">
        <v>13</v>
      </c>
      <c r="B73" s="470">
        <v>6046</v>
      </c>
      <c r="C73" s="482">
        <v>5596</v>
      </c>
      <c r="D73" s="60"/>
      <c r="E73" s="60"/>
      <c r="F73" s="60"/>
    </row>
    <row r="74" spans="1:6" s="61" customFormat="1" ht="13.5" thickBot="1" x14ac:dyDescent="0.25">
      <c r="A74" s="454" t="s">
        <v>14</v>
      </c>
      <c r="B74" s="455">
        <v>5798</v>
      </c>
      <c r="C74" s="458">
        <v>6580</v>
      </c>
      <c r="D74" s="60"/>
      <c r="E74" s="60"/>
      <c r="F74" s="60"/>
    </row>
    <row r="75" spans="1:6" s="61" customFormat="1" ht="14.25" customHeight="1" thickTop="1" x14ac:dyDescent="0.2">
      <c r="A75" s="1834" t="s">
        <v>826</v>
      </c>
      <c r="B75" s="1834"/>
      <c r="C75" s="1834"/>
      <c r="D75" s="60"/>
      <c r="E75" s="60"/>
      <c r="F75" s="60"/>
    </row>
    <row r="76" spans="1:6" s="61" customFormat="1" ht="13.5" customHeight="1" x14ac:dyDescent="0.2">
      <c r="A76" s="1835"/>
      <c r="B76" s="1835"/>
      <c r="C76" s="1835"/>
      <c r="D76" s="60"/>
      <c r="E76" s="60"/>
      <c r="F76" s="60"/>
    </row>
    <row r="77" spans="1:6" s="61" customFormat="1" ht="13.5" x14ac:dyDescent="0.2">
      <c r="A77" s="332"/>
      <c r="B77" s="332"/>
      <c r="C77" s="332"/>
      <c r="D77" s="60"/>
      <c r="E77" s="60"/>
      <c r="F77" s="60"/>
    </row>
    <row r="78" spans="1:6" s="61" customFormat="1" ht="22.5" customHeight="1" x14ac:dyDescent="0.2">
      <c r="A78" s="2032" t="s">
        <v>971</v>
      </c>
      <c r="B78" s="2032"/>
      <c r="C78" s="2030"/>
      <c r="D78" s="60"/>
      <c r="E78" s="60"/>
      <c r="F78" s="60"/>
    </row>
    <row r="79" spans="1:6" s="51" customFormat="1" ht="17.25" customHeight="1" thickBot="1" x14ac:dyDescent="0.25">
      <c r="A79" s="2033"/>
      <c r="B79" s="2033"/>
      <c r="C79" s="2031" t="s">
        <v>972</v>
      </c>
      <c r="D79" s="59"/>
      <c r="E79" s="59"/>
      <c r="F79" s="60"/>
    </row>
    <row r="80" spans="1:6" s="36" customFormat="1" ht="25.5" customHeight="1" thickTop="1" x14ac:dyDescent="0.2">
      <c r="A80" s="1201" t="s">
        <v>716</v>
      </c>
      <c r="B80" s="1202"/>
      <c r="C80" s="1203">
        <v>195470</v>
      </c>
      <c r="D80" s="48"/>
      <c r="E80" s="57"/>
    </row>
    <row r="81" spans="1:6" s="36" customFormat="1" x14ac:dyDescent="0.2">
      <c r="A81" s="459" t="s">
        <v>242</v>
      </c>
      <c r="B81" s="460"/>
      <c r="C81" s="461">
        <v>12261</v>
      </c>
      <c r="D81" s="48"/>
      <c r="E81" s="57"/>
    </row>
    <row r="82" spans="1:6" s="36" customFormat="1" x14ac:dyDescent="0.2">
      <c r="A82" s="485" t="s">
        <v>677</v>
      </c>
      <c r="B82" s="486"/>
      <c r="C82" s="487">
        <v>183209</v>
      </c>
      <c r="D82" s="180"/>
      <c r="E82" s="57"/>
    </row>
    <row r="83" spans="1:6" s="36" customFormat="1" ht="24" customHeight="1" x14ac:dyDescent="0.2">
      <c r="A83" s="462" t="s">
        <v>395</v>
      </c>
      <c r="B83" s="463"/>
      <c r="C83" s="420">
        <v>151938</v>
      </c>
      <c r="D83" s="48"/>
      <c r="E83" s="57"/>
    </row>
    <row r="84" spans="1:6" s="36" customFormat="1" ht="24" x14ac:dyDescent="0.2">
      <c r="A84" s="488" t="s">
        <v>764</v>
      </c>
      <c r="B84" s="489"/>
      <c r="C84" s="1374">
        <v>27029</v>
      </c>
      <c r="D84" s="48"/>
      <c r="E84" s="57"/>
    </row>
    <row r="85" spans="1:6" s="38" customFormat="1" ht="13.5" thickBot="1" x14ac:dyDescent="0.25">
      <c r="A85" s="464" t="s">
        <v>297</v>
      </c>
      <c r="B85" s="465"/>
      <c r="C85" s="466">
        <v>4242</v>
      </c>
      <c r="D85" s="64"/>
      <c r="E85" s="65"/>
    </row>
    <row r="86" spans="1:6" s="51" customFormat="1" ht="14.25" customHeight="1" thickTop="1" x14ac:dyDescent="0.2">
      <c r="A86" s="1834" t="s">
        <v>826</v>
      </c>
      <c r="B86" s="1834"/>
      <c r="C86" s="1834"/>
      <c r="E86" s="66"/>
      <c r="F86" s="60"/>
    </row>
    <row r="87" spans="1:6" s="51" customFormat="1" ht="13.5" customHeight="1" x14ac:dyDescent="0.2">
      <c r="A87" s="1835"/>
      <c r="B87" s="1835"/>
      <c r="C87" s="1835"/>
      <c r="E87" s="66"/>
      <c r="F87" s="60"/>
    </row>
    <row r="88" spans="1:6" x14ac:dyDescent="0.2">
      <c r="A88" s="1001" t="s">
        <v>567</v>
      </c>
      <c r="B88" s="1002"/>
      <c r="C88" s="1002"/>
    </row>
    <row r="92" spans="1:6" x14ac:dyDescent="0.2">
      <c r="D92" s="68"/>
    </row>
  </sheetData>
  <mergeCells count="20">
    <mergeCell ref="A78:B79"/>
    <mergeCell ref="A86:C87"/>
    <mergeCell ref="A20:A21"/>
    <mergeCell ref="B20:B21"/>
    <mergeCell ref="C20:C21"/>
    <mergeCell ref="A50:A51"/>
    <mergeCell ref="B50:E50"/>
    <mergeCell ref="A47:F47"/>
    <mergeCell ref="A48:C48"/>
    <mergeCell ref="B64:C64"/>
    <mergeCell ref="F50:F51"/>
    <mergeCell ref="A35:E36"/>
    <mergeCell ref="G50:G51"/>
    <mergeCell ref="A64:A65"/>
    <mergeCell ref="A49:F49"/>
    <mergeCell ref="A18:D19"/>
    <mergeCell ref="A15:D16"/>
    <mergeCell ref="A32:D33"/>
    <mergeCell ref="D20:D21"/>
    <mergeCell ref="A75:C76"/>
  </mergeCells>
  <pageMargins left="0.78740157480314965" right="0.11811023622047245" top="0.35433070866141736" bottom="0.35433070866141736" header="0.11811023622047245" footer="0.11811023622047245"/>
  <pageSetup paperSize="9" fitToHeight="0" orientation="portrait" r:id="rId1"/>
  <rowBreaks count="1" manualBreakCount="1">
    <brk id="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view="pageBreakPreview" zoomScale="85" zoomScaleNormal="100" zoomScaleSheetLayoutView="85" workbookViewId="0">
      <selection activeCell="X40" sqref="X40"/>
    </sheetView>
  </sheetViews>
  <sheetFormatPr defaultColWidth="9.140625" defaultRowHeight="12.75" x14ac:dyDescent="0.2"/>
  <cols>
    <col min="1" max="1" width="13.85546875" style="54" customWidth="1"/>
    <col min="2" max="2" width="10.42578125" style="54" customWidth="1"/>
    <col min="3" max="3" width="12.5703125" style="54" customWidth="1"/>
    <col min="4" max="4" width="12.140625" style="54" customWidth="1"/>
    <col min="5" max="5" width="10.42578125" style="54" customWidth="1"/>
    <col min="6" max="6" width="7" style="54" customWidth="1"/>
    <col min="7" max="7" width="10.28515625" style="54" customWidth="1"/>
    <col min="8" max="8" width="8.85546875" style="54" customWidth="1"/>
    <col min="9" max="9" width="10" style="54" customWidth="1"/>
    <col min="10" max="10" width="9.140625" style="54" customWidth="1"/>
    <col min="11" max="16" width="9.140625" style="54"/>
    <col min="17" max="17" width="9.140625" style="54" hidden="1" customWidth="1"/>
    <col min="18" max="16384" width="9.140625" style="54"/>
  </cols>
  <sheetData>
    <row r="1" spans="1:18" s="72" customFormat="1" ht="12" customHeight="1" x14ac:dyDescent="0.2">
      <c r="A1" s="1854" t="s">
        <v>922</v>
      </c>
      <c r="B1" s="1854"/>
      <c r="C1" s="1854"/>
      <c r="D1" s="1854"/>
      <c r="E1" s="1854"/>
      <c r="F1" s="1854"/>
      <c r="G1" s="1854"/>
      <c r="H1" s="1854"/>
      <c r="I1" s="1854"/>
      <c r="J1" s="57"/>
      <c r="K1" s="57"/>
      <c r="L1" s="57"/>
      <c r="M1" s="57"/>
      <c r="N1" s="57"/>
      <c r="O1" s="57"/>
      <c r="P1" s="57"/>
      <c r="Q1" s="57"/>
      <c r="R1" s="57"/>
    </row>
    <row r="2" spans="1:18" s="72" customFormat="1" ht="11.25" customHeight="1" x14ac:dyDescent="0.2">
      <c r="A2" s="1854"/>
      <c r="B2" s="1854"/>
      <c r="C2" s="1854"/>
      <c r="D2" s="1854"/>
      <c r="E2" s="1854"/>
      <c r="F2" s="1854"/>
      <c r="G2" s="1854"/>
      <c r="H2" s="1854"/>
      <c r="I2" s="1854"/>
      <c r="J2" s="57"/>
      <c r="K2" s="57"/>
      <c r="L2" s="57"/>
      <c r="M2" s="57"/>
      <c r="N2" s="57"/>
      <c r="O2" s="57"/>
      <c r="P2" s="57"/>
      <c r="Q2" s="57"/>
      <c r="R2" s="57"/>
    </row>
    <row r="3" spans="1:18" s="72" customFormat="1" x14ac:dyDescent="0.2">
      <c r="A3" s="59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ht="13.5" thickBot="1" x14ac:dyDescent="0.25">
      <c r="A4" s="2034" t="s">
        <v>973</v>
      </c>
      <c r="B4" s="2034"/>
      <c r="C4" s="2034"/>
      <c r="D4" s="2034"/>
      <c r="E4" s="2034"/>
      <c r="F4" s="2034"/>
      <c r="G4" s="2034"/>
      <c r="H4" s="2035" t="s">
        <v>590</v>
      </c>
      <c r="I4" s="2035"/>
      <c r="J4" s="57"/>
      <c r="K4" s="57"/>
      <c r="L4" s="57"/>
      <c r="M4" s="57"/>
      <c r="N4" s="57"/>
      <c r="O4" s="71"/>
      <c r="P4" s="57"/>
      <c r="Q4" s="57"/>
    </row>
    <row r="5" spans="1:18" ht="63.75" customHeight="1" thickTop="1" x14ac:dyDescent="0.2">
      <c r="A5" s="1204" t="s">
        <v>402</v>
      </c>
      <c r="B5" s="1057" t="s">
        <v>505</v>
      </c>
      <c r="C5" s="1057" t="s">
        <v>678</v>
      </c>
      <c r="D5" s="1057" t="s">
        <v>403</v>
      </c>
      <c r="E5" s="1057" t="s">
        <v>407</v>
      </c>
      <c r="F5" s="1057" t="s">
        <v>404</v>
      </c>
      <c r="G5" s="1057" t="s">
        <v>408</v>
      </c>
      <c r="H5" s="1855" t="s">
        <v>48</v>
      </c>
      <c r="I5" s="1856"/>
      <c r="J5" s="139"/>
      <c r="K5" s="139"/>
      <c r="L5" s="139"/>
      <c r="M5" s="139"/>
      <c r="N5" s="139"/>
      <c r="O5" s="139"/>
    </row>
    <row r="6" spans="1:18" x14ac:dyDescent="0.2">
      <c r="A6" s="510" t="s">
        <v>227</v>
      </c>
      <c r="B6" s="495">
        <v>31</v>
      </c>
      <c r="C6" s="496">
        <v>1.48</v>
      </c>
      <c r="D6" s="496">
        <v>14.96</v>
      </c>
      <c r="E6" s="497" t="s">
        <v>208</v>
      </c>
      <c r="F6" s="497" t="s">
        <v>4</v>
      </c>
      <c r="G6" s="496">
        <v>0.82</v>
      </c>
      <c r="H6" s="1662">
        <v>33.6</v>
      </c>
      <c r="I6" s="511">
        <v>0.34</v>
      </c>
      <c r="J6" s="176"/>
      <c r="K6" s="175"/>
      <c r="L6" s="176"/>
      <c r="M6" s="175"/>
      <c r="N6" s="177"/>
      <c r="O6" s="183"/>
    </row>
    <row r="7" spans="1:18" x14ac:dyDescent="0.2">
      <c r="A7" s="512" t="s">
        <v>232</v>
      </c>
      <c r="B7" s="500">
        <v>33</v>
      </c>
      <c r="C7" s="501">
        <v>0.16</v>
      </c>
      <c r="D7" s="501">
        <v>22.33</v>
      </c>
      <c r="E7" s="500">
        <v>4.93</v>
      </c>
      <c r="F7" s="500" t="s">
        <v>4</v>
      </c>
      <c r="G7" s="501" t="s">
        <v>208</v>
      </c>
      <c r="H7" s="1663">
        <v>29.19</v>
      </c>
      <c r="I7" s="513">
        <v>0.3</v>
      </c>
      <c r="J7" s="176"/>
      <c r="K7" s="175"/>
      <c r="L7" s="176"/>
      <c r="M7" s="175"/>
      <c r="N7" s="177"/>
      <c r="O7" s="183"/>
    </row>
    <row r="8" spans="1:18" x14ac:dyDescent="0.2">
      <c r="A8" s="510" t="s">
        <v>391</v>
      </c>
      <c r="B8" s="495">
        <v>22</v>
      </c>
      <c r="C8" s="496" t="s">
        <v>85</v>
      </c>
      <c r="D8" s="496">
        <v>4.68</v>
      </c>
      <c r="E8" s="497">
        <v>9.14</v>
      </c>
      <c r="F8" s="497" t="s">
        <v>85</v>
      </c>
      <c r="G8" s="496" t="s">
        <v>85</v>
      </c>
      <c r="H8" s="1662">
        <v>13.82</v>
      </c>
      <c r="I8" s="511">
        <v>0.14000000000000001</v>
      </c>
      <c r="J8" s="176"/>
      <c r="K8" s="175"/>
      <c r="L8" s="176"/>
      <c r="M8" s="175"/>
      <c r="N8" s="177"/>
      <c r="O8" s="183"/>
    </row>
    <row r="9" spans="1:18" x14ac:dyDescent="0.2">
      <c r="A9" s="512" t="s">
        <v>406</v>
      </c>
      <c r="B9" s="499">
        <v>40</v>
      </c>
      <c r="C9" s="501">
        <v>0.38</v>
      </c>
      <c r="D9" s="501">
        <v>7.65</v>
      </c>
      <c r="E9" s="500" t="s">
        <v>85</v>
      </c>
      <c r="F9" s="500" t="s">
        <v>85</v>
      </c>
      <c r="G9" s="501">
        <v>0.17</v>
      </c>
      <c r="H9" s="1663">
        <v>8.1999999999999993</v>
      </c>
      <c r="I9" s="513">
        <v>0.08</v>
      </c>
      <c r="J9" s="176"/>
      <c r="K9" s="175"/>
      <c r="L9" s="176"/>
      <c r="M9" s="175"/>
      <c r="N9" s="177"/>
      <c r="O9" s="183"/>
    </row>
    <row r="10" spans="1:18" x14ac:dyDescent="0.2">
      <c r="A10" s="510" t="s">
        <v>405</v>
      </c>
      <c r="B10" s="495">
        <v>21</v>
      </c>
      <c r="C10" s="496" t="s">
        <v>85</v>
      </c>
      <c r="D10" s="496">
        <v>1.76</v>
      </c>
      <c r="E10" s="497" t="s">
        <v>4</v>
      </c>
      <c r="F10" s="497" t="s">
        <v>85</v>
      </c>
      <c r="G10" s="496" t="s">
        <v>4</v>
      </c>
      <c r="H10" s="1662">
        <v>2.48</v>
      </c>
      <c r="I10" s="511">
        <v>0.03</v>
      </c>
      <c r="J10" s="176"/>
      <c r="K10" s="175"/>
      <c r="L10" s="176"/>
      <c r="M10" s="175"/>
      <c r="N10" s="177"/>
      <c r="O10" s="183"/>
    </row>
    <row r="11" spans="1:18" x14ac:dyDescent="0.2">
      <c r="A11" s="512" t="s">
        <v>233</v>
      </c>
      <c r="B11" s="499">
        <v>28</v>
      </c>
      <c r="C11" s="501" t="s">
        <v>4</v>
      </c>
      <c r="D11" s="501">
        <v>3.02</v>
      </c>
      <c r="E11" s="500" t="s">
        <v>4</v>
      </c>
      <c r="F11" s="500" t="s">
        <v>4</v>
      </c>
      <c r="G11" s="501">
        <v>0.3</v>
      </c>
      <c r="H11" s="1663">
        <v>3.83</v>
      </c>
      <c r="I11" s="513">
        <v>0.04</v>
      </c>
      <c r="J11" s="176"/>
      <c r="K11" s="175"/>
      <c r="L11" s="176"/>
      <c r="M11" s="175"/>
      <c r="N11" s="177"/>
      <c r="O11" s="183"/>
    </row>
    <row r="12" spans="1:18" x14ac:dyDescent="0.2">
      <c r="A12" s="510" t="s">
        <v>237</v>
      </c>
      <c r="B12" s="495">
        <v>33</v>
      </c>
      <c r="C12" s="496">
        <v>0.19</v>
      </c>
      <c r="D12" s="496">
        <v>2.41</v>
      </c>
      <c r="E12" s="497" t="s">
        <v>85</v>
      </c>
      <c r="F12" s="497" t="s">
        <v>85</v>
      </c>
      <c r="G12" s="496">
        <v>0.16</v>
      </c>
      <c r="H12" s="1662">
        <v>2.76</v>
      </c>
      <c r="I12" s="511">
        <v>0.03</v>
      </c>
      <c r="J12" s="176"/>
      <c r="K12" s="175"/>
      <c r="L12" s="176"/>
      <c r="M12" s="175"/>
      <c r="N12" s="177"/>
      <c r="O12" s="183"/>
    </row>
    <row r="13" spans="1:18" x14ac:dyDescent="0.2">
      <c r="A13" s="512" t="s">
        <v>222</v>
      </c>
      <c r="B13" s="499">
        <v>31</v>
      </c>
      <c r="C13" s="501" t="s">
        <v>208</v>
      </c>
      <c r="D13" s="501">
        <v>0.57999999999999996</v>
      </c>
      <c r="E13" s="500" t="s">
        <v>4</v>
      </c>
      <c r="F13" s="500" t="s">
        <v>85</v>
      </c>
      <c r="G13" s="501" t="s">
        <v>4</v>
      </c>
      <c r="H13" s="1663">
        <v>1.1499999999999999</v>
      </c>
      <c r="I13" s="513">
        <v>0.01</v>
      </c>
      <c r="J13" s="176"/>
      <c r="K13" s="175"/>
      <c r="L13" s="176"/>
      <c r="M13" s="175"/>
      <c r="N13" s="177"/>
      <c r="O13" s="183"/>
    </row>
    <row r="14" spans="1:18" x14ac:dyDescent="0.2">
      <c r="A14" s="510" t="s">
        <v>115</v>
      </c>
      <c r="B14" s="1010" t="s">
        <v>313</v>
      </c>
      <c r="C14" s="496">
        <v>0.28999999999999998</v>
      </c>
      <c r="D14" s="496">
        <v>1.72</v>
      </c>
      <c r="E14" s="497">
        <v>0.84</v>
      </c>
      <c r="F14" s="497" t="s">
        <v>85</v>
      </c>
      <c r="G14" s="496">
        <v>0.19</v>
      </c>
      <c r="H14" s="1662">
        <v>3.04</v>
      </c>
      <c r="I14" s="511">
        <v>0.03</v>
      </c>
      <c r="J14" s="176"/>
      <c r="K14" s="175"/>
      <c r="L14" s="176"/>
      <c r="M14" s="175"/>
      <c r="N14" s="177"/>
      <c r="O14" s="183"/>
    </row>
    <row r="15" spans="1:18" s="53" customFormat="1" x14ac:dyDescent="0.2">
      <c r="A15" s="1206" t="s">
        <v>48</v>
      </c>
      <c r="B15" s="1207">
        <v>91</v>
      </c>
      <c r="C15" s="1208">
        <v>2.62</v>
      </c>
      <c r="D15" s="1208">
        <v>59.11</v>
      </c>
      <c r="E15" s="1208">
        <v>17.760000000000002</v>
      </c>
      <c r="F15" s="1661">
        <v>16.3</v>
      </c>
      <c r="G15" s="1208">
        <v>2.2799999999999998</v>
      </c>
      <c r="H15" s="1661">
        <v>98.07</v>
      </c>
      <c r="I15" s="1209">
        <v>1</v>
      </c>
      <c r="J15" s="177"/>
      <c r="K15" s="154"/>
      <c r="L15" s="177"/>
      <c r="M15" s="154"/>
      <c r="N15" s="177"/>
      <c r="O15" s="183"/>
    </row>
    <row r="16" spans="1:18" ht="13.5" thickBot="1" x14ac:dyDescent="0.25">
      <c r="A16" s="514" t="s">
        <v>388</v>
      </c>
      <c r="B16" s="515" t="s">
        <v>313</v>
      </c>
      <c r="C16" s="516">
        <v>0.03</v>
      </c>
      <c r="D16" s="516">
        <v>0.6</v>
      </c>
      <c r="E16" s="516">
        <v>0.18</v>
      </c>
      <c r="F16" s="517">
        <v>0.17</v>
      </c>
      <c r="G16" s="518">
        <v>0.02</v>
      </c>
      <c r="H16" s="517">
        <v>1</v>
      </c>
      <c r="I16" s="1205"/>
      <c r="J16" s="184"/>
      <c r="K16" s="183"/>
      <c r="L16" s="184"/>
      <c r="M16" s="183"/>
      <c r="N16" s="184"/>
      <c r="O16" s="184"/>
    </row>
    <row r="17" spans="1:18" ht="14.25" thickTop="1" x14ac:dyDescent="0.2">
      <c r="A17" s="1859" t="s">
        <v>923</v>
      </c>
      <c r="B17" s="1859"/>
      <c r="C17" s="1859"/>
      <c r="D17" s="1859"/>
      <c r="E17" s="1859"/>
      <c r="F17" s="1859"/>
      <c r="G17" s="1859"/>
      <c r="H17" s="1859"/>
      <c r="I17" s="1859"/>
      <c r="J17" s="181"/>
      <c r="K17" s="181"/>
      <c r="L17" s="181"/>
      <c r="M17" s="181"/>
      <c r="N17" s="181"/>
      <c r="O17" s="181"/>
      <c r="P17" s="74"/>
    </row>
    <row r="18" spans="1:18" ht="13.5" x14ac:dyDescent="0.2">
      <c r="A18" s="1006" t="s">
        <v>583</v>
      </c>
      <c r="B18" s="1003"/>
      <c r="C18" s="1003"/>
      <c r="D18" s="1003"/>
      <c r="E18" s="1003"/>
      <c r="F18" s="1003"/>
      <c r="G18" s="1003"/>
      <c r="H18" s="1003"/>
      <c r="I18" s="1003"/>
      <c r="J18" s="332"/>
      <c r="K18" s="332"/>
      <c r="L18" s="332"/>
      <c r="M18" s="332"/>
      <c r="N18" s="332"/>
      <c r="O18" s="332"/>
      <c r="P18" s="74"/>
    </row>
    <row r="19" spans="1:18" ht="13.5" x14ac:dyDescent="0.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74"/>
    </row>
    <row r="20" spans="1:18" ht="13.5" thickBot="1" x14ac:dyDescent="0.25">
      <c r="A20" s="583" t="s">
        <v>924</v>
      </c>
      <c r="B20" s="62"/>
      <c r="C20" s="62"/>
      <c r="D20" s="62"/>
      <c r="E20" s="62"/>
      <c r="F20" s="62"/>
      <c r="G20" s="62"/>
      <c r="H20" s="2036" t="s">
        <v>590</v>
      </c>
      <c r="I20" s="2036"/>
      <c r="J20" s="62"/>
      <c r="K20" s="62"/>
      <c r="L20" s="62"/>
      <c r="M20" s="62"/>
      <c r="N20" s="79"/>
      <c r="O20" s="62"/>
      <c r="P20" s="62"/>
      <c r="Q20" s="73"/>
      <c r="R20" s="74"/>
    </row>
    <row r="21" spans="1:18" ht="63.75" customHeight="1" thickTop="1" x14ac:dyDescent="0.2">
      <c r="A21" s="1204" t="s">
        <v>402</v>
      </c>
      <c r="B21" s="1057" t="s">
        <v>505</v>
      </c>
      <c r="C21" s="1057" t="s">
        <v>931</v>
      </c>
      <c r="D21" s="1057" t="s">
        <v>403</v>
      </c>
      <c r="E21" s="1057" t="s">
        <v>407</v>
      </c>
      <c r="F21" s="1057" t="s">
        <v>404</v>
      </c>
      <c r="G21" s="1057" t="s">
        <v>932</v>
      </c>
      <c r="H21" s="1857" t="s">
        <v>48</v>
      </c>
      <c r="I21" s="1858"/>
      <c r="J21" s="140"/>
      <c r="K21" s="140"/>
      <c r="L21" s="140"/>
      <c r="M21" s="140"/>
      <c r="N21" s="140"/>
      <c r="O21" s="36"/>
      <c r="P21" s="36"/>
    </row>
    <row r="22" spans="1:18" ht="13.5" x14ac:dyDescent="0.2">
      <c r="A22" s="533" t="s">
        <v>204</v>
      </c>
      <c r="B22" s="531">
        <v>49</v>
      </c>
      <c r="C22" s="497" t="s">
        <v>4</v>
      </c>
      <c r="D22" s="497">
        <v>37.659999999999997</v>
      </c>
      <c r="E22" s="497" t="s">
        <v>85</v>
      </c>
      <c r="F22" s="497" t="s">
        <v>85</v>
      </c>
      <c r="G22" s="497" t="s">
        <v>4</v>
      </c>
      <c r="H22" s="498">
        <v>37.979999999999997</v>
      </c>
      <c r="I22" s="511">
        <v>0.37</v>
      </c>
      <c r="J22" s="175"/>
      <c r="K22" s="1850"/>
      <c r="L22" s="1850"/>
      <c r="M22" s="177"/>
      <c r="N22" s="183"/>
      <c r="O22" s="70"/>
    </row>
    <row r="23" spans="1:18" ht="13.5" x14ac:dyDescent="0.2">
      <c r="A23" s="512" t="s">
        <v>623</v>
      </c>
      <c r="B23" s="499">
        <v>65</v>
      </c>
      <c r="C23" s="500" t="s">
        <v>4</v>
      </c>
      <c r="D23" s="500">
        <v>17.239999999999998</v>
      </c>
      <c r="E23" s="500">
        <v>0.59</v>
      </c>
      <c r="F23" s="500">
        <v>0.46</v>
      </c>
      <c r="G23" s="500" t="s">
        <v>4</v>
      </c>
      <c r="H23" s="502">
        <v>18.71</v>
      </c>
      <c r="I23" s="513">
        <v>0.18</v>
      </c>
      <c r="J23" s="175"/>
      <c r="K23" s="1850"/>
      <c r="L23" s="1850"/>
      <c r="M23" s="177"/>
      <c r="N23" s="183"/>
      <c r="O23" s="70"/>
    </row>
    <row r="24" spans="1:18" x14ac:dyDescent="0.2">
      <c r="A24" s="533" t="s">
        <v>207</v>
      </c>
      <c r="B24" s="531">
        <v>24</v>
      </c>
      <c r="C24" s="497" t="s">
        <v>4</v>
      </c>
      <c r="D24" s="496">
        <v>5.5</v>
      </c>
      <c r="E24" s="497" t="s">
        <v>4</v>
      </c>
      <c r="F24" s="497" t="s">
        <v>4</v>
      </c>
      <c r="G24" s="497" t="s">
        <v>85</v>
      </c>
      <c r="H24" s="498">
        <v>6.01</v>
      </c>
      <c r="I24" s="511">
        <v>0.06</v>
      </c>
      <c r="J24" s="175"/>
      <c r="K24" s="1850"/>
      <c r="L24" s="1850"/>
      <c r="M24" s="177"/>
      <c r="N24" s="183"/>
      <c r="O24" s="74"/>
    </row>
    <row r="25" spans="1:18" x14ac:dyDescent="0.2">
      <c r="A25" s="512" t="s">
        <v>206</v>
      </c>
      <c r="B25" s="499">
        <v>25</v>
      </c>
      <c r="C25" s="500">
        <v>0.13</v>
      </c>
      <c r="D25" s="501">
        <v>1.67</v>
      </c>
      <c r="E25" s="500" t="s">
        <v>85</v>
      </c>
      <c r="F25" s="500">
        <v>0.22</v>
      </c>
      <c r="G25" s="500" t="s">
        <v>85</v>
      </c>
      <c r="H25" s="502">
        <v>2.02</v>
      </c>
      <c r="I25" s="513">
        <v>0.02</v>
      </c>
      <c r="J25" s="175"/>
      <c r="K25" s="1850"/>
      <c r="L25" s="1850"/>
      <c r="M25" s="177"/>
      <c r="N25" s="183"/>
    </row>
    <row r="26" spans="1:18" x14ac:dyDescent="0.2">
      <c r="A26" s="533" t="s">
        <v>928</v>
      </c>
      <c r="B26" s="531">
        <v>12</v>
      </c>
      <c r="C26" s="497" t="s">
        <v>4</v>
      </c>
      <c r="D26" s="496">
        <v>1.45</v>
      </c>
      <c r="E26" s="497" t="s">
        <v>85</v>
      </c>
      <c r="F26" s="497" t="s">
        <v>85</v>
      </c>
      <c r="G26" s="497" t="s">
        <v>4</v>
      </c>
      <c r="H26" s="498">
        <v>1.48</v>
      </c>
      <c r="I26" s="511">
        <v>0.02</v>
      </c>
      <c r="J26" s="175"/>
      <c r="K26" s="1850"/>
      <c r="L26" s="1850"/>
      <c r="M26" s="177"/>
      <c r="N26" s="183"/>
    </row>
    <row r="27" spans="1:18" x14ac:dyDescent="0.2">
      <c r="A27" s="512" t="s">
        <v>929</v>
      </c>
      <c r="B27" s="499">
        <v>8</v>
      </c>
      <c r="C27" s="500" t="s">
        <v>4</v>
      </c>
      <c r="D27" s="501">
        <v>0.41</v>
      </c>
      <c r="E27" s="500" t="s">
        <v>85</v>
      </c>
      <c r="F27" s="500" t="s">
        <v>85</v>
      </c>
      <c r="G27" s="500" t="s">
        <v>4</v>
      </c>
      <c r="H27" s="1663">
        <v>0.53</v>
      </c>
      <c r="I27" s="513">
        <v>0.01</v>
      </c>
      <c r="J27" s="175"/>
      <c r="K27" s="1850"/>
      <c r="L27" s="1850"/>
      <c r="M27" s="185"/>
      <c r="N27" s="183"/>
    </row>
    <row r="28" spans="1:18" x14ac:dyDescent="0.2">
      <c r="A28" s="533" t="s">
        <v>214</v>
      </c>
      <c r="B28" s="531">
        <v>35</v>
      </c>
      <c r="C28" s="497" t="s">
        <v>4</v>
      </c>
      <c r="D28" s="496">
        <v>1.28</v>
      </c>
      <c r="E28" s="497" t="s">
        <v>4</v>
      </c>
      <c r="F28" s="497" t="s">
        <v>85</v>
      </c>
      <c r="G28" s="497" t="s">
        <v>85</v>
      </c>
      <c r="H28" s="498">
        <v>1.41</v>
      </c>
      <c r="I28" s="511">
        <v>0.01</v>
      </c>
      <c r="J28" s="175"/>
      <c r="K28" s="1850"/>
      <c r="L28" s="1850"/>
      <c r="M28" s="177"/>
      <c r="N28" s="183"/>
    </row>
    <row r="29" spans="1:18" x14ac:dyDescent="0.2">
      <c r="A29" s="512" t="s">
        <v>220</v>
      </c>
      <c r="B29" s="499">
        <v>32</v>
      </c>
      <c r="C29" s="500" t="s">
        <v>4</v>
      </c>
      <c r="D29" s="501">
        <v>1.32</v>
      </c>
      <c r="E29" s="500">
        <v>7.0000000000000007E-2</v>
      </c>
      <c r="F29" s="500" t="s">
        <v>4</v>
      </c>
      <c r="G29" s="500" t="s">
        <v>85</v>
      </c>
      <c r="H29" s="1663">
        <v>1.85</v>
      </c>
      <c r="I29" s="1666">
        <v>0.02</v>
      </c>
      <c r="J29" s="175"/>
      <c r="K29" s="1850"/>
      <c r="L29" s="1850"/>
      <c r="M29" s="185"/>
      <c r="N29" s="183"/>
    </row>
    <row r="30" spans="1:18" x14ac:dyDescent="0.2">
      <c r="A30" s="533" t="s">
        <v>221</v>
      </c>
      <c r="B30" s="531">
        <v>11</v>
      </c>
      <c r="C30" s="497" t="s">
        <v>85</v>
      </c>
      <c r="D30" s="496" t="s">
        <v>4</v>
      </c>
      <c r="E30" s="497" t="s">
        <v>4</v>
      </c>
      <c r="F30" s="497" t="s">
        <v>85</v>
      </c>
      <c r="G30" s="497" t="s">
        <v>85</v>
      </c>
      <c r="H30" s="1662" t="s">
        <v>4</v>
      </c>
      <c r="I30" s="1668" t="s">
        <v>4</v>
      </c>
      <c r="J30" s="175"/>
      <c r="K30" s="1850"/>
      <c r="L30" s="1850"/>
      <c r="M30" s="185"/>
      <c r="N30" s="183"/>
    </row>
    <row r="31" spans="1:18" x14ac:dyDescent="0.2">
      <c r="A31" s="512" t="s">
        <v>219</v>
      </c>
      <c r="B31" s="499">
        <v>18</v>
      </c>
      <c r="C31" s="500" t="s">
        <v>4</v>
      </c>
      <c r="D31" s="501">
        <v>16.2</v>
      </c>
      <c r="E31" s="500" t="s">
        <v>4</v>
      </c>
      <c r="F31" s="500" t="s">
        <v>85</v>
      </c>
      <c r="G31" s="500" t="s">
        <v>85</v>
      </c>
      <c r="H31" s="502">
        <v>21.3</v>
      </c>
      <c r="I31" s="1666">
        <v>0.21</v>
      </c>
      <c r="J31" s="175"/>
      <c r="K31" s="1850"/>
      <c r="L31" s="1850"/>
      <c r="M31" s="177"/>
      <c r="N31" s="183"/>
      <c r="O31" s="48"/>
      <c r="P31" s="48"/>
      <c r="Q31" s="48"/>
      <c r="R31" s="48"/>
    </row>
    <row r="32" spans="1:18" x14ac:dyDescent="0.2">
      <c r="A32" s="534" t="s">
        <v>409</v>
      </c>
      <c r="B32" s="532">
        <v>34</v>
      </c>
      <c r="C32" s="529">
        <v>0.37</v>
      </c>
      <c r="D32" s="1664">
        <v>1.45</v>
      </c>
      <c r="E32" s="529" t="s">
        <v>4</v>
      </c>
      <c r="F32" s="530" t="s">
        <v>4</v>
      </c>
      <c r="G32" s="530" t="s">
        <v>85</v>
      </c>
      <c r="H32" s="1665">
        <v>1.93</v>
      </c>
      <c r="I32" s="1667">
        <v>0.02</v>
      </c>
      <c r="J32" s="144"/>
      <c r="K32" s="1853"/>
      <c r="L32" s="1853"/>
      <c r="M32" s="177"/>
      <c r="N32" s="183"/>
      <c r="O32" s="116"/>
      <c r="P32" s="116"/>
      <c r="Q32" s="116"/>
      <c r="R32" s="116"/>
    </row>
    <row r="33" spans="1:18" x14ac:dyDescent="0.2">
      <c r="A33" s="512" t="s">
        <v>211</v>
      </c>
      <c r="B33" s="499">
        <v>2</v>
      </c>
      <c r="C33" s="500" t="s">
        <v>85</v>
      </c>
      <c r="D33" s="501" t="s">
        <v>4</v>
      </c>
      <c r="E33" s="500" t="s">
        <v>85</v>
      </c>
      <c r="F33" s="500" t="s">
        <v>85</v>
      </c>
      <c r="G33" s="500" t="s">
        <v>4</v>
      </c>
      <c r="H33" s="502" t="s">
        <v>4</v>
      </c>
      <c r="I33" s="1666" t="s">
        <v>4</v>
      </c>
      <c r="J33" s="175"/>
      <c r="K33" s="1850"/>
      <c r="L33" s="1850"/>
      <c r="M33" s="177"/>
      <c r="N33" s="183"/>
      <c r="O33" s="57"/>
      <c r="P33" s="57"/>
      <c r="Q33" s="57"/>
      <c r="R33" s="57"/>
    </row>
    <row r="34" spans="1:18" x14ac:dyDescent="0.2">
      <c r="A34" s="533" t="s">
        <v>930</v>
      </c>
      <c r="B34" s="497" t="s">
        <v>313</v>
      </c>
      <c r="C34" s="497">
        <v>0.45</v>
      </c>
      <c r="D34" s="496">
        <v>3.96</v>
      </c>
      <c r="E34" s="497">
        <v>0.04</v>
      </c>
      <c r="F34" s="496">
        <v>0.1</v>
      </c>
      <c r="G34" s="497">
        <v>0.71</v>
      </c>
      <c r="H34" s="498">
        <v>5.26</v>
      </c>
      <c r="I34" s="511">
        <v>0.05</v>
      </c>
      <c r="J34" s="175"/>
      <c r="K34" s="1850"/>
      <c r="L34" s="1850"/>
      <c r="M34" s="177"/>
      <c r="N34" s="183"/>
    </row>
    <row r="35" spans="1:18" x14ac:dyDescent="0.2">
      <c r="A35" s="1206" t="s">
        <v>1</v>
      </c>
      <c r="B35" s="1207">
        <v>124</v>
      </c>
      <c r="C35" s="1208">
        <v>2.17</v>
      </c>
      <c r="D35" s="1661">
        <v>90.3</v>
      </c>
      <c r="E35" s="1208">
        <v>7.17</v>
      </c>
      <c r="F35" s="1208">
        <v>1.03</v>
      </c>
      <c r="G35" s="1208">
        <v>0.99</v>
      </c>
      <c r="H35" s="1208">
        <v>101.66</v>
      </c>
      <c r="I35" s="1209">
        <v>1</v>
      </c>
      <c r="J35" s="154"/>
      <c r="K35" s="1851"/>
      <c r="L35" s="1851"/>
      <c r="M35" s="177"/>
      <c r="N35" s="183"/>
    </row>
    <row r="36" spans="1:18" ht="13.5" thickBot="1" x14ac:dyDescent="0.25">
      <c r="A36" s="519" t="s">
        <v>388</v>
      </c>
      <c r="B36" s="1210" t="s">
        <v>313</v>
      </c>
      <c r="C36" s="517">
        <v>0.02</v>
      </c>
      <c r="D36" s="517">
        <v>0.89</v>
      </c>
      <c r="E36" s="517">
        <v>7.0000000000000007E-2</v>
      </c>
      <c r="F36" s="517">
        <v>0.01</v>
      </c>
      <c r="G36" s="517">
        <v>0.01</v>
      </c>
      <c r="H36" s="517">
        <v>1</v>
      </c>
      <c r="I36" s="1205"/>
      <c r="J36" s="115"/>
      <c r="K36" s="1852"/>
      <c r="L36" s="1852"/>
      <c r="M36" s="115"/>
      <c r="N36" s="115"/>
    </row>
    <row r="37" spans="1:18" s="67" customFormat="1" ht="14.25" thickTop="1" x14ac:dyDescent="0.2">
      <c r="A37" s="1861" t="s">
        <v>925</v>
      </c>
      <c r="B37" s="1861"/>
      <c r="C37" s="1861"/>
      <c r="D37" s="1861"/>
      <c r="E37" s="1861"/>
      <c r="F37" s="1861"/>
      <c r="G37" s="1861"/>
      <c r="H37" s="1861"/>
      <c r="I37" s="1861"/>
      <c r="J37" s="181"/>
      <c r="K37" s="181"/>
      <c r="L37" s="181"/>
      <c r="M37" s="181"/>
      <c r="N37" s="181"/>
      <c r="O37" s="54"/>
      <c r="P37" s="54"/>
      <c r="Q37" s="54"/>
      <c r="R37" s="54"/>
    </row>
    <row r="38" spans="1:18" s="67" customFormat="1" ht="13.5" x14ac:dyDescent="0.2">
      <c r="A38" s="1000" t="s">
        <v>583</v>
      </c>
      <c r="B38" s="1004"/>
      <c r="C38" s="1004"/>
      <c r="D38" s="1004"/>
      <c r="E38" s="1004"/>
      <c r="F38" s="1004"/>
      <c r="G38" s="1004"/>
      <c r="H38" s="1004"/>
      <c r="I38" s="1004"/>
      <c r="J38" s="332"/>
      <c r="K38" s="332"/>
      <c r="L38" s="332"/>
      <c r="M38" s="332"/>
      <c r="N38" s="332"/>
      <c r="O38" s="54"/>
      <c r="P38" s="54"/>
      <c r="Q38" s="54"/>
      <c r="R38" s="54"/>
    </row>
    <row r="39" spans="1:18" s="67" customFormat="1" ht="12.75" customHeight="1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54"/>
      <c r="P39" s="54"/>
      <c r="Q39" s="54"/>
      <c r="R39" s="54"/>
    </row>
    <row r="40" spans="1:18" s="77" customFormat="1" ht="13.5" customHeight="1" thickBot="1" x14ac:dyDescent="0.3">
      <c r="A40" s="583" t="s">
        <v>717</v>
      </c>
      <c r="B40" s="57"/>
      <c r="C40" s="57"/>
      <c r="D40" s="57"/>
      <c r="E40" s="57"/>
      <c r="F40" s="57"/>
      <c r="G40" s="57"/>
      <c r="H40" s="2036" t="s">
        <v>590</v>
      </c>
      <c r="I40" s="2036"/>
      <c r="J40" s="57"/>
      <c r="K40" s="57"/>
      <c r="L40" s="57"/>
      <c r="M40" s="57"/>
      <c r="N40" s="57"/>
      <c r="O40" s="57"/>
      <c r="P40" s="57"/>
      <c r="Q40" s="57"/>
      <c r="R40" s="57"/>
    </row>
    <row r="41" spans="1:18" s="36" customFormat="1" ht="36.75" thickTop="1" x14ac:dyDescent="0.2">
      <c r="A41" s="1211" t="s">
        <v>396</v>
      </c>
      <c r="B41" s="1061" t="s">
        <v>933</v>
      </c>
      <c r="C41" s="1061" t="s">
        <v>628</v>
      </c>
      <c r="D41" s="1061" t="s">
        <v>397</v>
      </c>
      <c r="E41" s="1061" t="s">
        <v>398</v>
      </c>
      <c r="F41" s="1061" t="s">
        <v>629</v>
      </c>
      <c r="G41" s="1061" t="s">
        <v>399</v>
      </c>
      <c r="H41" s="1061" t="s">
        <v>400</v>
      </c>
      <c r="I41" s="1060" t="s">
        <v>934</v>
      </c>
      <c r="J41" s="57"/>
      <c r="K41" s="57"/>
      <c r="L41" s="57"/>
      <c r="M41" s="57"/>
      <c r="N41" s="57"/>
      <c r="O41" s="57"/>
      <c r="P41" s="57"/>
      <c r="Q41" s="57"/>
      <c r="R41" s="57"/>
    </row>
    <row r="42" spans="1:18" s="36" customFormat="1" ht="14.25" customHeight="1" x14ac:dyDescent="0.2">
      <c r="A42" s="309" t="s">
        <v>391</v>
      </c>
      <c r="B42" s="508">
        <v>16.25</v>
      </c>
      <c r="C42" s="1669">
        <v>13.8</v>
      </c>
      <c r="D42" s="1669" t="s">
        <v>208</v>
      </c>
      <c r="E42" s="1669">
        <v>16.59</v>
      </c>
      <c r="F42" s="1669">
        <v>2.61</v>
      </c>
      <c r="G42" s="1669">
        <v>13.86</v>
      </c>
      <c r="H42" s="1669">
        <v>2.5299999999999998</v>
      </c>
      <c r="I42" s="537">
        <v>12.88</v>
      </c>
      <c r="J42" s="57"/>
      <c r="K42" s="57"/>
      <c r="L42" s="57"/>
      <c r="M42" s="57"/>
      <c r="N42" s="57"/>
      <c r="O42" s="57"/>
      <c r="P42" s="57"/>
      <c r="Q42" s="57"/>
      <c r="R42" s="57"/>
    </row>
    <row r="43" spans="1:18" s="36" customFormat="1" ht="15" customHeight="1" x14ac:dyDescent="0.2">
      <c r="A43" s="1434" t="s">
        <v>233</v>
      </c>
      <c r="B43" s="1436">
        <v>0.75</v>
      </c>
      <c r="C43" s="1670">
        <v>3.77</v>
      </c>
      <c r="D43" s="1670">
        <v>0.17</v>
      </c>
      <c r="E43" s="1670">
        <v>3.32</v>
      </c>
      <c r="F43" s="1670">
        <v>1.26</v>
      </c>
      <c r="G43" s="1670">
        <v>1.17</v>
      </c>
      <c r="H43" s="1670">
        <v>0.55000000000000004</v>
      </c>
      <c r="I43" s="539">
        <v>1.07</v>
      </c>
      <c r="J43" s="57"/>
      <c r="K43" s="57"/>
      <c r="L43" s="57"/>
      <c r="M43" s="57"/>
      <c r="N43" s="57"/>
      <c r="O43" s="57"/>
      <c r="P43" s="57"/>
      <c r="Q43" s="57"/>
      <c r="R43" s="57"/>
    </row>
    <row r="44" spans="1:18" s="36" customFormat="1" ht="15" customHeight="1" x14ac:dyDescent="0.2">
      <c r="A44" s="309" t="s">
        <v>232</v>
      </c>
      <c r="B44" s="508">
        <v>11.64</v>
      </c>
      <c r="C44" s="1669">
        <v>29.05</v>
      </c>
      <c r="D44" s="1669">
        <v>0.18</v>
      </c>
      <c r="E44" s="1669">
        <v>19.940000000000001</v>
      </c>
      <c r="F44" s="1669" t="s">
        <v>4</v>
      </c>
      <c r="G44" s="1669">
        <v>10.76</v>
      </c>
      <c r="H44" s="1669" t="s">
        <v>4</v>
      </c>
      <c r="I44" s="537">
        <v>9.39</v>
      </c>
      <c r="J44" s="57"/>
      <c r="K44" s="57"/>
      <c r="L44" s="57"/>
      <c r="M44" s="57"/>
      <c r="N44" s="57"/>
      <c r="O44" s="57"/>
      <c r="P44" s="57"/>
      <c r="Q44" s="57"/>
      <c r="R44" s="57"/>
    </row>
    <row r="45" spans="1:18" s="36" customFormat="1" ht="15" customHeight="1" x14ac:dyDescent="0.2">
      <c r="A45" s="1434" t="s">
        <v>204</v>
      </c>
      <c r="B45" s="1436">
        <v>7.67</v>
      </c>
      <c r="C45" s="1670">
        <v>31.77</v>
      </c>
      <c r="D45" s="1670">
        <v>1.42</v>
      </c>
      <c r="E45" s="1670">
        <v>15.47</v>
      </c>
      <c r="F45" s="1670">
        <v>15</v>
      </c>
      <c r="G45" s="1670">
        <v>2.34</v>
      </c>
      <c r="H45" s="1670">
        <v>1.47</v>
      </c>
      <c r="I45" s="539">
        <v>4.33</v>
      </c>
      <c r="J45" s="57"/>
      <c r="K45" s="57"/>
      <c r="L45" s="57"/>
      <c r="M45" s="57"/>
      <c r="N45" s="57"/>
      <c r="O45" s="57"/>
      <c r="P45" s="57"/>
      <c r="Q45" s="57"/>
      <c r="R45" s="57"/>
    </row>
    <row r="46" spans="1:18" s="36" customFormat="1" ht="15" customHeight="1" thickBot="1" x14ac:dyDescent="0.25">
      <c r="A46" s="1435" t="s">
        <v>623</v>
      </c>
      <c r="B46" s="1437">
        <v>8.84</v>
      </c>
      <c r="C46" s="1671">
        <v>12.77</v>
      </c>
      <c r="D46" s="1671" t="s">
        <v>313</v>
      </c>
      <c r="E46" s="1671">
        <v>9.19</v>
      </c>
      <c r="F46" s="1671">
        <v>5.16</v>
      </c>
      <c r="G46" s="1671">
        <v>4.16</v>
      </c>
      <c r="H46" s="1671">
        <v>0.46</v>
      </c>
      <c r="I46" s="1672">
        <v>8.25</v>
      </c>
      <c r="J46" s="57"/>
      <c r="K46" s="57"/>
      <c r="L46" s="57"/>
      <c r="M46" s="57"/>
      <c r="N46" s="57"/>
      <c r="O46" s="57"/>
      <c r="P46" s="57"/>
      <c r="Q46" s="57"/>
      <c r="R46" s="57"/>
    </row>
    <row r="47" spans="1:18" s="36" customFormat="1" ht="13.5" thickTop="1" x14ac:dyDescent="0.2">
      <c r="A47" s="1862" t="s">
        <v>923</v>
      </c>
      <c r="B47" s="1862"/>
      <c r="C47" s="1862"/>
      <c r="D47" s="1862"/>
      <c r="E47" s="1862"/>
      <c r="F47" s="1862"/>
      <c r="G47" s="1862"/>
      <c r="H47" s="1862"/>
      <c r="I47" s="1862"/>
      <c r="J47" s="57"/>
      <c r="K47" s="57"/>
      <c r="L47" s="57"/>
      <c r="M47" s="57"/>
      <c r="N47" s="57"/>
      <c r="O47" s="57"/>
      <c r="P47" s="57"/>
      <c r="Q47" s="57"/>
      <c r="R47" s="57"/>
    </row>
    <row r="48" spans="1:18" s="36" customFormat="1" x14ac:dyDescent="0.2">
      <c r="A48" s="1006" t="s">
        <v>583</v>
      </c>
      <c r="B48" s="1005"/>
      <c r="C48" s="1005"/>
      <c r="D48" s="1005"/>
      <c r="E48" s="1005"/>
      <c r="F48" s="1005"/>
      <c r="G48" s="1005"/>
      <c r="H48" s="1005"/>
      <c r="I48" s="1005"/>
      <c r="J48" s="57"/>
      <c r="K48" s="57"/>
      <c r="L48" s="57"/>
      <c r="M48" s="57"/>
      <c r="N48" s="57"/>
      <c r="O48" s="57"/>
      <c r="P48" s="57"/>
      <c r="Q48" s="57"/>
      <c r="R48" s="57"/>
    </row>
    <row r="49" spans="1:18" s="36" customFormat="1" ht="12.75" customHeight="1" x14ac:dyDescent="0.2">
      <c r="A49" s="69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18" ht="13.5" thickBot="1" x14ac:dyDescent="0.25">
      <c r="A50" s="675" t="s">
        <v>926</v>
      </c>
      <c r="B50" s="62"/>
      <c r="C50" s="62"/>
      <c r="D50" s="62"/>
      <c r="E50" s="62"/>
      <c r="F50" s="62"/>
      <c r="G50" s="62"/>
      <c r="H50" s="2037" t="s">
        <v>590</v>
      </c>
      <c r="I50" s="2037"/>
      <c r="J50" s="62"/>
      <c r="K50" s="62"/>
      <c r="L50" s="62"/>
      <c r="M50" s="76"/>
    </row>
    <row r="51" spans="1:18" s="36" customFormat="1" ht="24.75" thickTop="1" x14ac:dyDescent="0.2">
      <c r="A51" s="1212" t="s">
        <v>342</v>
      </c>
      <c r="B51" s="1057" t="s">
        <v>343</v>
      </c>
      <c r="C51" s="1058" t="s">
        <v>507</v>
      </c>
      <c r="D51" s="1058" t="s">
        <v>344</v>
      </c>
      <c r="E51" s="1058" t="s">
        <v>345</v>
      </c>
      <c r="F51" s="1058" t="s">
        <v>346</v>
      </c>
      <c r="G51" s="1057" t="s">
        <v>347</v>
      </c>
      <c r="H51" s="1057" t="s">
        <v>410</v>
      </c>
      <c r="I51" s="1059" t="s">
        <v>1</v>
      </c>
      <c r="K51" s="57"/>
      <c r="L51" s="57"/>
      <c r="M51" s="57"/>
      <c r="N51" s="57"/>
      <c r="O51" s="57"/>
      <c r="P51" s="57"/>
      <c r="Q51" s="57"/>
      <c r="R51" s="57"/>
    </row>
    <row r="52" spans="1:18" s="36" customFormat="1" ht="12.75" customHeight="1" x14ac:dyDescent="0.2">
      <c r="A52" s="521" t="s">
        <v>348</v>
      </c>
      <c r="B52" s="535">
        <v>3.04</v>
      </c>
      <c r="C52" s="536">
        <v>10.23</v>
      </c>
      <c r="D52" s="535">
        <v>1.95</v>
      </c>
      <c r="E52" s="504" t="s">
        <v>313</v>
      </c>
      <c r="F52" s="535">
        <v>26.03</v>
      </c>
      <c r="G52" s="535">
        <v>12.28</v>
      </c>
      <c r="H52" s="535">
        <v>16.98</v>
      </c>
      <c r="I52" s="537">
        <v>70.52</v>
      </c>
      <c r="K52" s="57"/>
      <c r="L52" s="57"/>
      <c r="M52" s="57"/>
      <c r="N52" s="57"/>
      <c r="O52" s="57"/>
      <c r="P52" s="57"/>
      <c r="Q52" s="57"/>
      <c r="R52" s="57"/>
    </row>
    <row r="53" spans="1:18" s="36" customFormat="1" ht="12.75" customHeight="1" x14ac:dyDescent="0.2">
      <c r="A53" s="522" t="s">
        <v>349</v>
      </c>
      <c r="B53" s="538">
        <v>0.96</v>
      </c>
      <c r="C53" s="540">
        <v>9.36</v>
      </c>
      <c r="D53" s="538">
        <v>0.31</v>
      </c>
      <c r="E53" s="538">
        <v>2.48</v>
      </c>
      <c r="F53" s="538">
        <v>50.41</v>
      </c>
      <c r="G53" s="538">
        <v>8.7200000000000006</v>
      </c>
      <c r="H53" s="538">
        <v>0.92</v>
      </c>
      <c r="I53" s="539">
        <v>73.16</v>
      </c>
      <c r="K53" s="57"/>
      <c r="L53" s="57"/>
      <c r="M53" s="57"/>
      <c r="N53" s="57"/>
      <c r="O53" s="57"/>
      <c r="P53" s="57"/>
      <c r="Q53" s="57"/>
      <c r="R53" s="57"/>
    </row>
    <row r="54" spans="1:18" s="36" customFormat="1" ht="30" customHeight="1" x14ac:dyDescent="0.2">
      <c r="A54" s="523" t="s">
        <v>591</v>
      </c>
      <c r="B54" s="505" t="s">
        <v>85</v>
      </c>
      <c r="C54" s="505" t="s">
        <v>85</v>
      </c>
      <c r="D54" s="505" t="s">
        <v>85</v>
      </c>
      <c r="E54" s="505" t="s">
        <v>313</v>
      </c>
      <c r="F54" s="536">
        <v>0.11</v>
      </c>
      <c r="G54" s="505" t="s">
        <v>4</v>
      </c>
      <c r="H54" s="505" t="s">
        <v>85</v>
      </c>
      <c r="I54" s="1441" t="s">
        <v>4</v>
      </c>
      <c r="K54" s="57"/>
      <c r="L54" s="57"/>
      <c r="M54" s="57"/>
      <c r="N54" s="57"/>
      <c r="O54" s="57"/>
      <c r="P54" s="57"/>
      <c r="Q54" s="57"/>
      <c r="R54" s="57"/>
    </row>
    <row r="55" spans="1:18" s="36" customFormat="1" ht="12.75" customHeight="1" x14ac:dyDescent="0.2">
      <c r="A55" s="522" t="s">
        <v>350</v>
      </c>
      <c r="B55" s="538">
        <v>0.75</v>
      </c>
      <c r="C55" s="507">
        <v>0.32</v>
      </c>
      <c r="D55" s="538">
        <v>0.02</v>
      </c>
      <c r="E55" s="506" t="s">
        <v>313</v>
      </c>
      <c r="F55" s="538">
        <v>0.73</v>
      </c>
      <c r="G55" s="506" t="s">
        <v>313</v>
      </c>
      <c r="H55" s="506" t="s">
        <v>4</v>
      </c>
      <c r="I55" s="539" t="s">
        <v>4</v>
      </c>
      <c r="K55" s="57"/>
      <c r="L55" s="57"/>
      <c r="M55" s="57"/>
      <c r="N55" s="57"/>
      <c r="O55" s="57"/>
      <c r="P55" s="57"/>
      <c r="Q55" s="57"/>
      <c r="R55" s="57"/>
    </row>
    <row r="56" spans="1:18" s="36" customFormat="1" ht="12.75" customHeight="1" thickBot="1" x14ac:dyDescent="0.25">
      <c r="A56" s="524" t="s">
        <v>351</v>
      </c>
      <c r="B56" s="515" t="s">
        <v>4</v>
      </c>
      <c r="C56" s="525" t="s">
        <v>4</v>
      </c>
      <c r="D56" s="515" t="s">
        <v>85</v>
      </c>
      <c r="E56" s="515" t="s">
        <v>313</v>
      </c>
      <c r="F56" s="515" t="s">
        <v>85</v>
      </c>
      <c r="G56" s="515" t="s">
        <v>313</v>
      </c>
      <c r="H56" s="541" t="s">
        <v>4</v>
      </c>
      <c r="I56" s="526">
        <v>13.47</v>
      </c>
      <c r="K56" s="57"/>
      <c r="L56" s="57"/>
      <c r="M56" s="57"/>
      <c r="N56" s="57"/>
      <c r="O56" s="57"/>
      <c r="P56" s="57"/>
      <c r="Q56" s="57"/>
      <c r="R56" s="57"/>
    </row>
    <row r="57" spans="1:18" ht="13.5" thickTop="1" x14ac:dyDescent="0.2">
      <c r="A57" s="1859" t="s">
        <v>923</v>
      </c>
      <c r="B57" s="1859"/>
      <c r="C57" s="1859"/>
      <c r="D57" s="1859"/>
      <c r="E57" s="1859"/>
      <c r="F57" s="1859"/>
      <c r="G57" s="1859"/>
      <c r="H57" s="1859"/>
      <c r="I57" s="1859"/>
      <c r="J57" s="48"/>
      <c r="M57" s="48"/>
      <c r="N57" s="48"/>
    </row>
    <row r="58" spans="1:18" x14ac:dyDescent="0.2">
      <c r="A58" s="1006" t="s">
        <v>583</v>
      </c>
      <c r="B58" s="1005"/>
      <c r="C58" s="1005"/>
      <c r="D58" s="1005"/>
      <c r="E58" s="1005"/>
      <c r="F58" s="1005"/>
      <c r="G58" s="1005"/>
      <c r="H58" s="1005"/>
      <c r="I58" s="1005"/>
      <c r="J58" s="331"/>
      <c r="M58" s="331"/>
      <c r="N58" s="331"/>
    </row>
    <row r="59" spans="1:18" ht="13.5" x14ac:dyDescent="0.2">
      <c r="A59" s="55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</row>
    <row r="60" spans="1:18" s="36" customFormat="1" ht="13.5" thickBot="1" x14ac:dyDescent="0.25">
      <c r="A60" s="583" t="s">
        <v>927</v>
      </c>
      <c r="B60" s="57"/>
      <c r="C60" s="57"/>
      <c r="D60" s="57"/>
      <c r="E60" s="57"/>
      <c r="F60" s="57"/>
      <c r="G60" s="57"/>
      <c r="H60" s="57"/>
      <c r="I60" s="57"/>
      <c r="J60" s="57" t="s">
        <v>411</v>
      </c>
      <c r="K60" s="57"/>
      <c r="L60" s="57"/>
      <c r="M60" s="57"/>
      <c r="N60" s="57"/>
      <c r="O60" s="57"/>
      <c r="P60" s="57"/>
      <c r="Q60" s="57"/>
      <c r="R60" s="57"/>
    </row>
    <row r="61" spans="1:18" s="36" customFormat="1" ht="16.5" customHeight="1" thickTop="1" x14ac:dyDescent="0.2">
      <c r="A61" s="1780" t="s">
        <v>401</v>
      </c>
      <c r="B61" s="1782" t="s">
        <v>936</v>
      </c>
      <c r="C61" s="1782"/>
      <c r="D61" s="1782" t="s">
        <v>349</v>
      </c>
      <c r="E61" s="1784"/>
      <c r="G61" s="57"/>
      <c r="H61" s="95"/>
      <c r="I61" s="57"/>
      <c r="J61" s="57"/>
      <c r="K61" s="57"/>
      <c r="L61" s="57"/>
      <c r="M61" s="57"/>
      <c r="N61" s="57"/>
      <c r="O61" s="57"/>
      <c r="P61" s="57"/>
    </row>
    <row r="62" spans="1:18" s="36" customFormat="1" ht="16.5" customHeight="1" x14ac:dyDescent="0.2">
      <c r="A62" s="1863"/>
      <c r="B62" s="1673" t="s">
        <v>935</v>
      </c>
      <c r="C62" s="1674" t="s">
        <v>388</v>
      </c>
      <c r="D62" s="1673" t="s">
        <v>935</v>
      </c>
      <c r="E62" s="1675" t="s">
        <v>388</v>
      </c>
      <c r="G62" s="57"/>
      <c r="H62" s="95"/>
      <c r="I62" s="57"/>
      <c r="J62" s="57"/>
      <c r="K62" s="57"/>
      <c r="L62" s="57"/>
      <c r="M62" s="57"/>
      <c r="N62" s="57"/>
      <c r="O62" s="57"/>
      <c r="P62" s="57"/>
    </row>
    <row r="63" spans="1:18" s="36" customFormat="1" ht="12.75" customHeight="1" x14ac:dyDescent="0.2">
      <c r="A63" s="309" t="s">
        <v>630</v>
      </c>
      <c r="B63" s="508">
        <v>27.57</v>
      </c>
      <c r="C63" s="1219">
        <v>0.26</v>
      </c>
      <c r="D63" s="508">
        <v>62.31</v>
      </c>
      <c r="E63" s="1216">
        <v>0.53</v>
      </c>
      <c r="G63" s="57"/>
      <c r="H63" s="57"/>
      <c r="I63" s="57"/>
      <c r="J63" s="57"/>
      <c r="K63" s="57"/>
      <c r="L63" s="57"/>
      <c r="M63" s="57"/>
      <c r="N63" s="57"/>
      <c r="O63" s="57"/>
      <c r="P63" s="57"/>
    </row>
    <row r="64" spans="1:18" s="36" customFormat="1" x14ac:dyDescent="0.2">
      <c r="A64" s="371" t="s">
        <v>631</v>
      </c>
      <c r="B64" s="509">
        <v>37.15</v>
      </c>
      <c r="C64" s="1220">
        <v>0.34</v>
      </c>
      <c r="D64" s="509">
        <v>24.39</v>
      </c>
      <c r="E64" s="1217">
        <v>0.21</v>
      </c>
      <c r="G64" s="57"/>
      <c r="H64" s="57"/>
      <c r="I64" s="57"/>
      <c r="J64" s="57"/>
      <c r="K64" s="57"/>
      <c r="L64" s="57"/>
      <c r="M64" s="57"/>
      <c r="N64" s="57"/>
      <c r="O64" s="57"/>
      <c r="P64" s="57"/>
    </row>
    <row r="65" spans="1:18" ht="12.75" customHeight="1" x14ac:dyDescent="0.2">
      <c r="A65" s="309" t="s">
        <v>632</v>
      </c>
      <c r="B65" s="508">
        <v>8.73</v>
      </c>
      <c r="C65" s="1219">
        <v>0.08</v>
      </c>
      <c r="D65" s="508">
        <v>5.37</v>
      </c>
      <c r="E65" s="1216">
        <v>0.05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66" spans="1:18" ht="36" x14ac:dyDescent="0.2">
      <c r="A66" s="1215" t="s">
        <v>937</v>
      </c>
      <c r="B66" s="1676">
        <v>34.700000000000003</v>
      </c>
      <c r="C66" s="1439">
        <v>0.32</v>
      </c>
      <c r="D66" s="1438">
        <v>25.32</v>
      </c>
      <c r="E66" s="1440">
        <v>0.21</v>
      </c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1:18" s="36" customFormat="1" ht="13.5" thickBot="1" x14ac:dyDescent="0.25">
      <c r="A67" s="1213" t="s">
        <v>48</v>
      </c>
      <c r="B67" s="1214">
        <v>108.15</v>
      </c>
      <c r="C67" s="1221">
        <v>1</v>
      </c>
      <c r="D67" s="1214">
        <v>117.39</v>
      </c>
      <c r="E67" s="1218">
        <v>1</v>
      </c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1:18" ht="13.5" customHeight="1" thickTop="1" x14ac:dyDescent="0.2">
      <c r="A68" s="1859" t="s">
        <v>923</v>
      </c>
      <c r="B68" s="1859"/>
      <c r="C68" s="1859"/>
      <c r="D68" s="1859"/>
      <c r="E68" s="1859"/>
      <c r="F68" s="587"/>
      <c r="G68" s="587"/>
      <c r="H68" s="587"/>
      <c r="I68" s="587"/>
      <c r="J68" s="57"/>
      <c r="K68" s="57"/>
      <c r="L68" s="57"/>
      <c r="M68" s="57"/>
      <c r="N68" s="57"/>
      <c r="O68" s="57"/>
      <c r="P68" s="57"/>
      <c r="Q68" s="57"/>
      <c r="R68" s="57"/>
    </row>
    <row r="69" spans="1:18" x14ac:dyDescent="0.2">
      <c r="A69" s="1860"/>
      <c r="B69" s="1860"/>
      <c r="C69" s="1860"/>
      <c r="D69" s="1860"/>
      <c r="E69" s="1860"/>
      <c r="F69" s="587"/>
      <c r="G69" s="587"/>
      <c r="H69" s="587"/>
      <c r="I69" s="587"/>
      <c r="J69" s="57"/>
      <c r="K69" s="57"/>
      <c r="L69" s="57"/>
      <c r="M69" s="57"/>
      <c r="N69" s="57"/>
      <c r="O69" s="57"/>
      <c r="P69" s="57"/>
      <c r="Q69" s="57"/>
    </row>
    <row r="70" spans="1:18" ht="13.5" x14ac:dyDescent="0.2">
      <c r="A70" s="75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</row>
    <row r="71" spans="1:18" x14ac:dyDescent="0.2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</row>
  </sheetData>
  <mergeCells count="30">
    <mergeCell ref="A68:E69"/>
    <mergeCell ref="A17:I17"/>
    <mergeCell ref="A37:I37"/>
    <mergeCell ref="A47:I47"/>
    <mergeCell ref="A57:I57"/>
    <mergeCell ref="B61:C61"/>
    <mergeCell ref="A61:A62"/>
    <mergeCell ref="D61:E61"/>
    <mergeCell ref="A1:I2"/>
    <mergeCell ref="H20:I20"/>
    <mergeCell ref="H40:I40"/>
    <mergeCell ref="H50:I50"/>
    <mergeCell ref="H5:I5"/>
    <mergeCell ref="H21:I21"/>
    <mergeCell ref="H4:I4"/>
    <mergeCell ref="K34:L34"/>
    <mergeCell ref="K35:L35"/>
    <mergeCell ref="K36:L36"/>
    <mergeCell ref="K29:L29"/>
    <mergeCell ref="K26:L26"/>
    <mergeCell ref="K27:L27"/>
    <mergeCell ref="K33:L33"/>
    <mergeCell ref="K30:L30"/>
    <mergeCell ref="K31:L31"/>
    <mergeCell ref="K32:L32"/>
    <mergeCell ref="K24:L24"/>
    <mergeCell ref="K25:L25"/>
    <mergeCell ref="K22:L22"/>
    <mergeCell ref="K23:L23"/>
    <mergeCell ref="K28:L28"/>
  </mergeCells>
  <pageMargins left="0.78740157480314965" right="0.11811023622047245" top="0.35433070866141736" bottom="0.35433070866141736" header="0.11811023622047245" footer="0.11811023622047245"/>
  <pageSetup paperSize="9" fitToHeight="0" orientation="portrait" r:id="rId1"/>
  <rowBreaks count="1" manualBreakCount="1">
    <brk id="48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topLeftCell="A13" zoomScaleNormal="100" zoomScaleSheetLayoutView="100" workbookViewId="0">
      <selection activeCell="J32" sqref="J32"/>
    </sheetView>
  </sheetViews>
  <sheetFormatPr defaultRowHeight="12.75" x14ac:dyDescent="0.2"/>
  <cols>
    <col min="1" max="1" width="17.140625" customWidth="1"/>
    <col min="2" max="2" width="7.42578125" customWidth="1"/>
    <col min="3" max="3" width="9.42578125" customWidth="1"/>
    <col min="4" max="4" width="7.5703125" customWidth="1"/>
    <col min="5" max="6" width="6.7109375" customWidth="1"/>
    <col min="7" max="7" width="7.42578125" customWidth="1"/>
    <col min="8" max="11" width="6.7109375" customWidth="1"/>
  </cols>
  <sheetData>
    <row r="1" spans="1:13" s="52" customFormat="1" ht="17.25" x14ac:dyDescent="0.2">
      <c r="A1" s="585" t="s">
        <v>829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52" customFormat="1" ht="15" customHeight="1" x14ac:dyDescent="0.2">
      <c r="A2" s="94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s="36" customFormat="1" ht="15.75" thickBot="1" x14ac:dyDescent="0.25">
      <c r="A3" s="582" t="s">
        <v>830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s="36" customFormat="1" ht="23.25" customHeight="1" thickTop="1" x14ac:dyDescent="0.2">
      <c r="A4" s="1545" t="s">
        <v>68</v>
      </c>
      <c r="B4" s="1546" t="s">
        <v>69</v>
      </c>
      <c r="C4" s="1546" t="s">
        <v>842</v>
      </c>
      <c r="D4" s="1546" t="s">
        <v>70</v>
      </c>
      <c r="E4" s="1546" t="s">
        <v>843</v>
      </c>
      <c r="F4" s="1546" t="s">
        <v>412</v>
      </c>
      <c r="G4" s="1546" t="s">
        <v>71</v>
      </c>
      <c r="H4" s="1546" t="s">
        <v>413</v>
      </c>
      <c r="I4" s="1546" t="s">
        <v>72</v>
      </c>
      <c r="J4" s="1546" t="s">
        <v>414</v>
      </c>
      <c r="K4" s="1547" t="s">
        <v>73</v>
      </c>
      <c r="L4" s="57"/>
      <c r="M4" s="57"/>
    </row>
    <row r="5" spans="1:13" s="36" customFormat="1" x14ac:dyDescent="0.2">
      <c r="A5" s="588" t="s">
        <v>415</v>
      </c>
      <c r="B5" s="589">
        <v>526.5</v>
      </c>
      <c r="C5" s="589">
        <v>340.8</v>
      </c>
      <c r="D5" s="589">
        <v>15.6</v>
      </c>
      <c r="E5" s="589">
        <v>10.3</v>
      </c>
      <c r="F5" s="589">
        <v>654.5</v>
      </c>
      <c r="G5" s="589">
        <v>51.5</v>
      </c>
      <c r="H5" s="590">
        <v>1350</v>
      </c>
      <c r="I5" s="590">
        <v>1119.9000000000001</v>
      </c>
      <c r="J5" s="591">
        <v>271.7</v>
      </c>
      <c r="K5" s="592">
        <v>231.2</v>
      </c>
      <c r="L5" s="57"/>
      <c r="M5" s="57"/>
    </row>
    <row r="6" spans="1:13" s="36" customFormat="1" ht="24" x14ac:dyDescent="0.2">
      <c r="A6" s="901" t="s">
        <v>839</v>
      </c>
      <c r="B6" s="1442">
        <v>-2.5000000000000001E-2</v>
      </c>
      <c r="C6" s="1442">
        <v>-2.3E-2</v>
      </c>
      <c r="D6" s="1442">
        <v>0.219</v>
      </c>
      <c r="E6" s="1442">
        <v>0.184</v>
      </c>
      <c r="F6" s="1442">
        <v>0.104</v>
      </c>
      <c r="G6" s="1442">
        <v>0.152</v>
      </c>
      <c r="H6" s="1442">
        <v>2.5000000000000001E-2</v>
      </c>
      <c r="I6" s="1442">
        <v>2.1000000000000001E-2</v>
      </c>
      <c r="J6" s="1442">
        <v>5.7000000000000002E-2</v>
      </c>
      <c r="K6" s="1443">
        <v>4.7E-2</v>
      </c>
      <c r="L6" s="57"/>
      <c r="M6" s="57"/>
    </row>
    <row r="7" spans="1:13" s="72" customFormat="1" ht="12.75" customHeight="1" x14ac:dyDescent="0.2">
      <c r="A7" s="588" t="s">
        <v>416</v>
      </c>
      <c r="B7" s="1444">
        <v>27.2</v>
      </c>
      <c r="C7" s="1445">
        <v>25.6</v>
      </c>
      <c r="D7" s="1445">
        <v>0.4</v>
      </c>
      <c r="E7" s="1445">
        <v>0.3</v>
      </c>
      <c r="F7" s="1445">
        <v>6.5</v>
      </c>
      <c r="G7" s="1445">
        <v>0.7</v>
      </c>
      <c r="H7" s="1445">
        <v>21.7</v>
      </c>
      <c r="I7" s="1445">
        <v>21.6</v>
      </c>
      <c r="J7" s="1445">
        <v>12.1</v>
      </c>
      <c r="K7" s="1446">
        <v>11.8</v>
      </c>
      <c r="L7" s="57"/>
      <c r="M7" s="57"/>
    </row>
    <row r="8" spans="1:13" s="72" customFormat="1" ht="24" x14ac:dyDescent="0.2">
      <c r="A8" s="901" t="s">
        <v>839</v>
      </c>
      <c r="B8" s="1442">
        <v>-0.16800000000000001</v>
      </c>
      <c r="C8" s="1442">
        <v>-0.155</v>
      </c>
      <c r="D8" s="1442">
        <v>0</v>
      </c>
      <c r="E8" s="1442">
        <v>0</v>
      </c>
      <c r="F8" s="1442">
        <v>-0.19800000000000001</v>
      </c>
      <c r="G8" s="1442">
        <v>-0.222</v>
      </c>
      <c r="H8" s="1442">
        <v>-0.214</v>
      </c>
      <c r="I8" s="1442">
        <v>-0.21199999999999999</v>
      </c>
      <c r="J8" s="1442">
        <v>-0.17100000000000001</v>
      </c>
      <c r="K8" s="1443">
        <v>-0.192</v>
      </c>
      <c r="L8" s="57"/>
      <c r="M8" s="57"/>
    </row>
    <row r="9" spans="1:13" s="36" customFormat="1" ht="24" customHeight="1" x14ac:dyDescent="0.2">
      <c r="A9" s="588" t="s">
        <v>74</v>
      </c>
      <c r="B9" s="1444">
        <v>19.399999999999999</v>
      </c>
      <c r="C9" s="1444">
        <v>13.3</v>
      </c>
      <c r="D9" s="1444">
        <v>39</v>
      </c>
      <c r="E9" s="1444">
        <v>34.299999999999997</v>
      </c>
      <c r="F9" s="1444">
        <v>100.7</v>
      </c>
      <c r="G9" s="1444">
        <v>73.599999999999994</v>
      </c>
      <c r="H9" s="1444">
        <v>62.2</v>
      </c>
      <c r="I9" s="1444">
        <v>51.8</v>
      </c>
      <c r="J9" s="1444">
        <v>22.5</v>
      </c>
      <c r="K9" s="1447">
        <v>19.600000000000001</v>
      </c>
      <c r="L9" s="57"/>
      <c r="M9" s="57"/>
    </row>
    <row r="10" spans="1:13" s="36" customFormat="1" ht="24.75" thickBot="1" x14ac:dyDescent="0.25">
      <c r="A10" s="902" t="s">
        <v>542</v>
      </c>
      <c r="B10" s="1448">
        <v>0.17199999999999999</v>
      </c>
      <c r="C10" s="1448">
        <v>0.157</v>
      </c>
      <c r="D10" s="1448">
        <v>0.219</v>
      </c>
      <c r="E10" s="1448">
        <v>0.184</v>
      </c>
      <c r="F10" s="1448">
        <v>0.375</v>
      </c>
      <c r="G10" s="1448">
        <v>0.48099999999999998</v>
      </c>
      <c r="H10" s="1448">
        <v>0.30399999999999999</v>
      </c>
      <c r="I10" s="1448">
        <v>0.29599999999999999</v>
      </c>
      <c r="J10" s="1448">
        <v>0.27600000000000002</v>
      </c>
      <c r="K10" s="1449">
        <v>0.29599999999999999</v>
      </c>
      <c r="L10" s="57"/>
      <c r="M10" s="57"/>
    </row>
    <row r="11" spans="1:13" s="36" customFormat="1" ht="13.5" customHeight="1" thickTop="1" x14ac:dyDescent="0.2">
      <c r="A11" s="1883" t="s">
        <v>834</v>
      </c>
      <c r="B11" s="1883"/>
      <c r="C11" s="1883"/>
      <c r="D11" s="1883"/>
      <c r="E11" s="1883"/>
      <c r="F11" s="1883"/>
      <c r="G11" s="1883"/>
      <c r="H11" s="1883"/>
      <c r="I11" s="1883"/>
      <c r="J11" s="1883"/>
      <c r="K11" s="1883"/>
      <c r="L11" s="57"/>
      <c r="M11" s="57"/>
    </row>
    <row r="12" spans="1:13" s="36" customFormat="1" x14ac:dyDescent="0.2">
      <c r="A12" s="69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s="36" customFormat="1" ht="15.75" thickBot="1" x14ac:dyDescent="0.25">
      <c r="A13" s="583" t="s">
        <v>831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s="36" customFormat="1" ht="51.75" customHeight="1" thickTop="1" x14ac:dyDescent="0.2">
      <c r="A14" s="1725" t="s">
        <v>75</v>
      </c>
      <c r="B14" s="1857" t="s">
        <v>66</v>
      </c>
      <c r="C14" s="1857"/>
      <c r="D14" s="1857" t="s">
        <v>67</v>
      </c>
      <c r="E14" s="1857"/>
      <c r="F14" s="1857" t="s">
        <v>355</v>
      </c>
      <c r="G14" s="1857"/>
      <c r="H14" s="1857" t="s">
        <v>417</v>
      </c>
      <c r="I14" s="1857"/>
      <c r="J14" s="1857" t="s">
        <v>418</v>
      </c>
      <c r="K14" s="1858"/>
      <c r="L14" s="1534"/>
      <c r="M14" s="57"/>
    </row>
    <row r="15" spans="1:13" s="83" customFormat="1" ht="23.25" customHeight="1" x14ac:dyDescent="0.2">
      <c r="A15" s="1726"/>
      <c r="B15" s="1523" t="s">
        <v>840</v>
      </c>
      <c r="C15" s="1523" t="s">
        <v>65</v>
      </c>
      <c r="D15" s="1523" t="s">
        <v>840</v>
      </c>
      <c r="E15" s="1523" t="s">
        <v>841</v>
      </c>
      <c r="F15" s="1523" t="s">
        <v>840</v>
      </c>
      <c r="G15" s="1523" t="s">
        <v>841</v>
      </c>
      <c r="H15" s="1523" t="s">
        <v>840</v>
      </c>
      <c r="I15" s="1523" t="s">
        <v>841</v>
      </c>
      <c r="J15" s="1523" t="s">
        <v>840</v>
      </c>
      <c r="K15" s="1524" t="s">
        <v>841</v>
      </c>
      <c r="L15" s="1534"/>
      <c r="M15" s="57"/>
    </row>
    <row r="16" spans="1:13" s="54" customFormat="1" ht="17.25" customHeight="1" x14ac:dyDescent="0.2">
      <c r="A16" s="593" t="s">
        <v>419</v>
      </c>
      <c r="B16" s="546">
        <v>0.77300000000000002</v>
      </c>
      <c r="C16" s="546">
        <v>0.10299999999999999</v>
      </c>
      <c r="D16" s="546">
        <v>0.315</v>
      </c>
      <c r="E16" s="546">
        <v>2.4E-2</v>
      </c>
      <c r="F16" s="546">
        <v>0.47199999999999998</v>
      </c>
      <c r="G16" s="546">
        <v>3.6999999999999998E-2</v>
      </c>
      <c r="H16" s="546">
        <v>0.73899999999999999</v>
      </c>
      <c r="I16" s="546">
        <v>0.125</v>
      </c>
      <c r="J16" s="546">
        <v>0.79900000000000004</v>
      </c>
      <c r="K16" s="594">
        <v>1.9E-2</v>
      </c>
      <c r="L16" s="1534"/>
      <c r="M16" s="57"/>
    </row>
    <row r="17" spans="1:13" s="54" customFormat="1" ht="15" customHeight="1" x14ac:dyDescent="0.2">
      <c r="A17" s="903" t="s">
        <v>420</v>
      </c>
      <c r="B17" s="904">
        <v>0.22700000000000001</v>
      </c>
      <c r="C17" s="904">
        <v>0.89700000000000002</v>
      </c>
      <c r="D17" s="904">
        <v>0.68500000000000005</v>
      </c>
      <c r="E17" s="904">
        <v>0.97599999999999998</v>
      </c>
      <c r="F17" s="904">
        <v>0.52800000000000002</v>
      </c>
      <c r="G17" s="904">
        <v>0.96299999999999997</v>
      </c>
      <c r="H17" s="904">
        <v>0.26100000000000001</v>
      </c>
      <c r="I17" s="904">
        <v>0.875</v>
      </c>
      <c r="J17" s="904">
        <v>0.20100000000000001</v>
      </c>
      <c r="K17" s="905">
        <v>0.98099999999999998</v>
      </c>
      <c r="L17" s="1534"/>
      <c r="M17" s="57"/>
    </row>
    <row r="18" spans="1:13" s="54" customFormat="1" ht="15" customHeight="1" thickBot="1" x14ac:dyDescent="0.25">
      <c r="A18" s="595" t="s">
        <v>1</v>
      </c>
      <c r="B18" s="596">
        <v>1</v>
      </c>
      <c r="C18" s="596">
        <v>1</v>
      </c>
      <c r="D18" s="596">
        <v>1</v>
      </c>
      <c r="E18" s="596">
        <v>1</v>
      </c>
      <c r="F18" s="596">
        <v>1</v>
      </c>
      <c r="G18" s="596">
        <v>1</v>
      </c>
      <c r="H18" s="596">
        <v>1</v>
      </c>
      <c r="I18" s="596">
        <v>1</v>
      </c>
      <c r="J18" s="596">
        <v>1</v>
      </c>
      <c r="K18" s="597">
        <v>1</v>
      </c>
      <c r="L18" s="1534"/>
      <c r="M18" s="57"/>
    </row>
    <row r="19" spans="1:13" s="54" customFormat="1" ht="13.5" thickTop="1" x14ac:dyDescent="0.2">
      <c r="A19" s="1859" t="s">
        <v>832</v>
      </c>
      <c r="B19" s="1859"/>
      <c r="C19" s="1859"/>
      <c r="D19" s="1859"/>
      <c r="E19" s="1859"/>
      <c r="F19" s="1859"/>
      <c r="G19" s="1859"/>
      <c r="H19" s="1859"/>
      <c r="I19" s="1859"/>
      <c r="J19" s="1859"/>
      <c r="K19" s="1859"/>
      <c r="L19" s="57"/>
      <c r="M19" s="57"/>
    </row>
    <row r="20" spans="1:13" s="54" customFormat="1" ht="15" customHeight="1" x14ac:dyDescent="0.2">
      <c r="A20" s="9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4" customFormat="1" ht="15" customHeight="1" x14ac:dyDescent="0.2">
      <c r="A21" s="1709" t="s">
        <v>833</v>
      </c>
      <c r="B21" s="1709"/>
      <c r="C21" s="1709"/>
      <c r="D21" s="1709"/>
      <c r="E21" s="1709"/>
      <c r="F21" s="1709"/>
      <c r="G21" s="57"/>
      <c r="H21" s="57"/>
      <c r="I21" s="57"/>
      <c r="J21" s="57"/>
      <c r="K21" s="57"/>
      <c r="L21" s="57"/>
      <c r="M21" s="57"/>
    </row>
    <row r="22" spans="1:13" s="54" customFormat="1" ht="13.5" thickBot="1" x14ac:dyDescent="0.25">
      <c r="A22" s="1709"/>
      <c r="B22" s="1709"/>
      <c r="C22" s="1709"/>
      <c r="D22" s="1709"/>
      <c r="E22" s="1709"/>
      <c r="F22" s="1709"/>
      <c r="K22" s="57"/>
      <c r="L22" s="57"/>
      <c r="M22" s="57"/>
    </row>
    <row r="23" spans="1:13" s="54" customFormat="1" ht="21" customHeight="1" thickTop="1" x14ac:dyDescent="0.2">
      <c r="A23" s="1725" t="s">
        <v>75</v>
      </c>
      <c r="B23" s="1857" t="s">
        <v>46</v>
      </c>
      <c r="C23" s="1857"/>
      <c r="D23" s="1857" t="s">
        <v>66</v>
      </c>
      <c r="E23" s="1857"/>
      <c r="F23" s="1858"/>
      <c r="K23" s="57"/>
      <c r="L23" s="57"/>
      <c r="M23" s="57"/>
    </row>
    <row r="24" spans="1:13" s="36" customFormat="1" ht="24" customHeight="1" x14ac:dyDescent="0.2">
      <c r="A24" s="1726"/>
      <c r="B24" s="1523" t="s">
        <v>318</v>
      </c>
      <c r="C24" s="1523" t="s">
        <v>839</v>
      </c>
      <c r="D24" s="1523" t="s">
        <v>421</v>
      </c>
      <c r="E24" s="1873" t="s">
        <v>839</v>
      </c>
      <c r="F24" s="1874"/>
      <c r="K24" s="57"/>
      <c r="L24" s="57"/>
      <c r="M24" s="57"/>
    </row>
    <row r="25" spans="1:13" s="36" customFormat="1" x14ac:dyDescent="0.2">
      <c r="A25" s="598" t="s">
        <v>572</v>
      </c>
      <c r="B25" s="547">
        <v>13216</v>
      </c>
      <c r="C25" s="546">
        <v>-0.17699999999999999</v>
      </c>
      <c r="D25" s="545">
        <v>15.4</v>
      </c>
      <c r="E25" s="1877">
        <v>-0.25800000000000001</v>
      </c>
      <c r="F25" s="1878"/>
      <c r="K25" s="57"/>
      <c r="L25" s="57"/>
      <c r="M25" s="57"/>
    </row>
    <row r="26" spans="1:13" s="36" customFormat="1" x14ac:dyDescent="0.2">
      <c r="A26" s="906" t="s">
        <v>573</v>
      </c>
      <c r="B26" s="907">
        <v>1869</v>
      </c>
      <c r="C26" s="904">
        <v>-0.374</v>
      </c>
      <c r="D26" s="908">
        <v>8.6</v>
      </c>
      <c r="E26" s="1875">
        <v>-0.187</v>
      </c>
      <c r="F26" s="1876"/>
      <c r="K26" s="57"/>
      <c r="L26" s="57"/>
      <c r="M26" s="57"/>
    </row>
    <row r="27" spans="1:13" s="36" customFormat="1" x14ac:dyDescent="0.2">
      <c r="A27" s="598" t="s">
        <v>574</v>
      </c>
      <c r="B27" s="547">
        <v>1312</v>
      </c>
      <c r="C27" s="546">
        <v>-0.246</v>
      </c>
      <c r="D27" s="545">
        <v>17.600000000000001</v>
      </c>
      <c r="E27" s="1877">
        <v>-0.248</v>
      </c>
      <c r="F27" s="1878"/>
      <c r="K27" s="57"/>
      <c r="L27" s="57"/>
      <c r="M27" s="57"/>
    </row>
    <row r="28" spans="1:13" s="83" customFormat="1" x14ac:dyDescent="0.2">
      <c r="A28" s="906" t="s">
        <v>422</v>
      </c>
      <c r="B28" s="907">
        <v>1939</v>
      </c>
      <c r="C28" s="904">
        <v>-0.104</v>
      </c>
      <c r="D28" s="908">
        <v>61.5</v>
      </c>
      <c r="E28" s="1879">
        <v>-0.114</v>
      </c>
      <c r="F28" s="1880"/>
      <c r="K28" s="57"/>
      <c r="L28" s="57"/>
      <c r="M28" s="57"/>
    </row>
    <row r="29" spans="1:13" s="72" customFormat="1" x14ac:dyDescent="0.2">
      <c r="A29" s="598" t="s">
        <v>423</v>
      </c>
      <c r="B29" s="545">
        <v>796</v>
      </c>
      <c r="C29" s="546">
        <v>-4.2999999999999997E-2</v>
      </c>
      <c r="D29" s="545">
        <v>52.9</v>
      </c>
      <c r="E29" s="1881">
        <v>5.7000000000000002E-2</v>
      </c>
      <c r="F29" s="1882"/>
      <c r="K29" s="57"/>
      <c r="L29" s="57"/>
      <c r="M29" s="57"/>
    </row>
    <row r="30" spans="1:13" s="54" customFormat="1" x14ac:dyDescent="0.2">
      <c r="A30" s="909" t="s">
        <v>76</v>
      </c>
      <c r="B30" s="908">
        <v>382</v>
      </c>
      <c r="C30" s="904">
        <v>5.8000000000000003E-2</v>
      </c>
      <c r="D30" s="1572">
        <v>78</v>
      </c>
      <c r="E30" s="1875">
        <v>0.23899999999999999</v>
      </c>
      <c r="F30" s="1876"/>
      <c r="K30" s="57"/>
      <c r="L30" s="57"/>
      <c r="M30" s="57"/>
    </row>
    <row r="31" spans="1:13" s="54" customFormat="1" ht="14.25" customHeight="1" thickBot="1" x14ac:dyDescent="0.25">
      <c r="A31" s="599" t="s">
        <v>1</v>
      </c>
      <c r="B31" s="600">
        <v>19514</v>
      </c>
      <c r="C31" s="601">
        <v>-0.192</v>
      </c>
      <c r="D31" s="1573">
        <v>234</v>
      </c>
      <c r="E31" s="1871">
        <v>1.7000000000000001E-2</v>
      </c>
      <c r="F31" s="1872"/>
      <c r="G31" s="133"/>
      <c r="H31" s="133"/>
      <c r="I31" s="133"/>
      <c r="J31" s="133"/>
      <c r="K31" s="57"/>
      <c r="L31" s="57"/>
      <c r="M31" s="57"/>
    </row>
    <row r="32" spans="1:13" s="87" customFormat="1" ht="13.5" thickTop="1" x14ac:dyDescent="0.2">
      <c r="A32" s="1864" t="s">
        <v>832</v>
      </c>
      <c r="B32" s="1864"/>
      <c r="C32" s="1864"/>
      <c r="D32" s="1864"/>
      <c r="E32" s="1864"/>
      <c r="F32" s="1864"/>
      <c r="G32" s="86"/>
      <c r="H32" s="86"/>
      <c r="I32" s="86"/>
      <c r="J32" s="86"/>
      <c r="K32" s="60"/>
      <c r="L32" s="60"/>
      <c r="M32" s="60"/>
    </row>
    <row r="33" spans="1:13" s="87" customFormat="1" x14ac:dyDescent="0.2">
      <c r="A33" s="1864"/>
      <c r="B33" s="1864"/>
      <c r="C33" s="1864"/>
      <c r="D33" s="1864"/>
      <c r="E33" s="1864"/>
      <c r="F33" s="1864"/>
      <c r="G33" s="86"/>
      <c r="H33" s="86"/>
      <c r="I33" s="86"/>
      <c r="J33" s="86"/>
      <c r="K33" s="60"/>
      <c r="L33" s="60"/>
      <c r="M33" s="60"/>
    </row>
    <row r="34" spans="1:13" s="87" customFormat="1" ht="13.5" x14ac:dyDescent="0.2">
      <c r="A34" s="332"/>
      <c r="B34" s="332"/>
      <c r="C34" s="332"/>
      <c r="D34" s="332"/>
      <c r="E34" s="332"/>
      <c r="F34" s="86"/>
      <c r="G34" s="86"/>
      <c r="H34" s="86"/>
      <c r="I34" s="86"/>
      <c r="J34" s="86"/>
      <c r="K34" s="60"/>
      <c r="L34" s="60"/>
      <c r="M34" s="60"/>
    </row>
    <row r="35" spans="1:13" s="87" customFormat="1" ht="13.5" customHeight="1" x14ac:dyDescent="0.2">
      <c r="A35" s="1709" t="s">
        <v>835</v>
      </c>
      <c r="B35" s="1709"/>
      <c r="C35" s="1709"/>
      <c r="D35" s="1709"/>
      <c r="E35" s="1709"/>
      <c r="F35" s="1709"/>
      <c r="G35" s="86"/>
      <c r="H35" s="86"/>
      <c r="I35" s="86"/>
      <c r="J35" s="86"/>
      <c r="K35" s="60"/>
      <c r="L35" s="60"/>
      <c r="M35" s="60"/>
    </row>
    <row r="36" spans="1:13" s="54" customFormat="1" ht="13.5" thickBot="1" x14ac:dyDescent="0.25">
      <c r="A36" s="1709"/>
      <c r="B36" s="1709"/>
      <c r="C36" s="1709"/>
      <c r="D36" s="1709"/>
      <c r="E36" s="1709"/>
      <c r="F36" s="1709"/>
      <c r="G36" s="339"/>
      <c r="H36" s="339"/>
      <c r="I36" s="339"/>
      <c r="J36" s="339"/>
      <c r="K36" s="57"/>
      <c r="L36" s="57"/>
      <c r="M36" s="57"/>
    </row>
    <row r="37" spans="1:13" s="54" customFormat="1" ht="13.5" customHeight="1" thickTop="1" x14ac:dyDescent="0.2">
      <c r="A37" s="1725" t="s">
        <v>75</v>
      </c>
      <c r="B37" s="1857" t="s">
        <v>46</v>
      </c>
      <c r="C37" s="1857"/>
      <c r="D37" s="1857" t="s">
        <v>67</v>
      </c>
      <c r="E37" s="1857"/>
      <c r="F37" s="1858"/>
      <c r="G37" s="339"/>
      <c r="H37" s="339"/>
      <c r="I37" s="339"/>
      <c r="J37" s="339"/>
      <c r="K37" s="57"/>
      <c r="L37" s="57"/>
      <c r="M37" s="57"/>
    </row>
    <row r="38" spans="1:13" s="36" customFormat="1" ht="22.5" customHeight="1" x14ac:dyDescent="0.2">
      <c r="A38" s="1726"/>
      <c r="B38" s="548" t="s">
        <v>318</v>
      </c>
      <c r="C38" s="1523" t="s">
        <v>839</v>
      </c>
      <c r="D38" s="548" t="s">
        <v>318</v>
      </c>
      <c r="E38" s="1873" t="s">
        <v>839</v>
      </c>
      <c r="F38" s="1874"/>
      <c r="G38" s="339"/>
      <c r="H38" s="339"/>
      <c r="I38" s="339"/>
      <c r="J38" s="339"/>
      <c r="K38" s="57"/>
      <c r="L38" s="57"/>
      <c r="M38" s="57"/>
    </row>
    <row r="39" spans="1:13" s="67" customFormat="1" x14ac:dyDescent="0.2">
      <c r="A39" s="602" t="s">
        <v>572</v>
      </c>
      <c r="B39" s="549">
        <v>72</v>
      </c>
      <c r="C39" s="550">
        <v>-0.28699999999999998</v>
      </c>
      <c r="D39" s="549">
        <v>92</v>
      </c>
      <c r="E39" s="1865">
        <v>-0.24</v>
      </c>
      <c r="F39" s="1866"/>
      <c r="G39" s="339"/>
      <c r="H39" s="339"/>
      <c r="I39" s="339"/>
      <c r="J39" s="339"/>
      <c r="K39" s="57"/>
      <c r="L39" s="57"/>
      <c r="M39" s="57"/>
    </row>
    <row r="40" spans="1:13" s="54" customFormat="1" x14ac:dyDescent="0.2">
      <c r="A40" s="910" t="s">
        <v>573</v>
      </c>
      <c r="B40" s="911">
        <v>34</v>
      </c>
      <c r="C40" s="912">
        <v>-0.27700000000000002</v>
      </c>
      <c r="D40" s="911">
        <v>160</v>
      </c>
      <c r="E40" s="1867">
        <v>-0.41199999999999998</v>
      </c>
      <c r="F40" s="1868"/>
      <c r="G40" s="339"/>
      <c r="H40" s="339"/>
      <c r="I40" s="339"/>
      <c r="J40" s="339"/>
      <c r="K40" s="57"/>
      <c r="L40" s="57"/>
      <c r="M40" s="57"/>
    </row>
    <row r="41" spans="1:13" s="54" customFormat="1" x14ac:dyDescent="0.2">
      <c r="A41" s="602" t="s">
        <v>574</v>
      </c>
      <c r="B41" s="549">
        <v>116</v>
      </c>
      <c r="C41" s="550">
        <v>0.247</v>
      </c>
      <c r="D41" s="1574">
        <v>1474</v>
      </c>
      <c r="E41" s="1865">
        <v>0.23899999999999999</v>
      </c>
      <c r="F41" s="1866"/>
      <c r="G41" s="339"/>
      <c r="H41" s="339"/>
      <c r="I41" s="339"/>
      <c r="J41" s="339"/>
      <c r="K41" s="57"/>
      <c r="L41" s="57"/>
      <c r="M41" s="57"/>
    </row>
    <row r="42" spans="1:13" s="54" customFormat="1" x14ac:dyDescent="0.2">
      <c r="A42" s="910" t="s">
        <v>575</v>
      </c>
      <c r="B42" s="911">
        <v>89</v>
      </c>
      <c r="C42" s="912">
        <v>4.7E-2</v>
      </c>
      <c r="D42" s="913">
        <v>4316</v>
      </c>
      <c r="E42" s="1867">
        <v>5.8999999999999997E-2</v>
      </c>
      <c r="F42" s="1868"/>
      <c r="G42" s="339"/>
      <c r="H42" s="339"/>
      <c r="I42" s="339"/>
      <c r="J42" s="339"/>
      <c r="K42" s="57"/>
      <c r="L42" s="57"/>
      <c r="M42" s="57"/>
    </row>
    <row r="43" spans="1:13" s="54" customFormat="1" x14ac:dyDescent="0.2">
      <c r="A43" s="603" t="s">
        <v>76</v>
      </c>
      <c r="B43" s="551">
        <v>25</v>
      </c>
      <c r="C43" s="552">
        <v>0.66700000000000004</v>
      </c>
      <c r="D43" s="553">
        <v>4267</v>
      </c>
      <c r="E43" s="1865">
        <v>0.39300000000000002</v>
      </c>
      <c r="F43" s="1866"/>
      <c r="G43" s="339"/>
      <c r="H43" s="339"/>
      <c r="I43" s="339"/>
      <c r="J43" s="339"/>
      <c r="K43" s="57"/>
      <c r="L43" s="57"/>
      <c r="M43" s="57"/>
    </row>
    <row r="44" spans="1:13" s="54" customFormat="1" ht="13.5" thickBot="1" x14ac:dyDescent="0.25">
      <c r="A44" s="914" t="s">
        <v>1</v>
      </c>
      <c r="B44" s="915">
        <v>336</v>
      </c>
      <c r="C44" s="916">
        <v>-1.4999999999999999E-2</v>
      </c>
      <c r="D44" s="917">
        <v>10309</v>
      </c>
      <c r="E44" s="1869">
        <v>0.182</v>
      </c>
      <c r="F44" s="1870"/>
      <c r="G44" s="339"/>
      <c r="H44" s="339"/>
      <c r="I44" s="339"/>
      <c r="J44" s="339"/>
      <c r="K44" s="57"/>
      <c r="L44" s="57"/>
      <c r="M44" s="57"/>
    </row>
    <row r="45" spans="1:13" s="54" customFormat="1" ht="13.5" thickTop="1" x14ac:dyDescent="0.2">
      <c r="A45" s="1864" t="s">
        <v>832</v>
      </c>
      <c r="B45" s="1864"/>
      <c r="C45" s="1864"/>
      <c r="D45" s="1864"/>
      <c r="E45" s="1864"/>
      <c r="F45" s="1864"/>
      <c r="G45" s="339"/>
      <c r="H45" s="339"/>
      <c r="I45" s="339"/>
      <c r="J45" s="339"/>
      <c r="K45" s="57"/>
      <c r="L45" s="57"/>
      <c r="M45" s="57"/>
    </row>
    <row r="46" spans="1:13" s="54" customFormat="1" x14ac:dyDescent="0.2">
      <c r="A46" s="1864"/>
      <c r="B46" s="1864"/>
      <c r="C46" s="1864"/>
      <c r="D46" s="1864"/>
      <c r="E46" s="1864"/>
      <c r="F46" s="1864"/>
      <c r="G46" s="339"/>
      <c r="H46" s="339"/>
      <c r="I46" s="339"/>
      <c r="J46" s="339"/>
      <c r="K46" s="57"/>
      <c r="L46" s="57"/>
      <c r="M46" s="57"/>
    </row>
  </sheetData>
  <mergeCells count="33">
    <mergeCell ref="A11:K11"/>
    <mergeCell ref="A14:A15"/>
    <mergeCell ref="B14:C14"/>
    <mergeCell ref="D14:E14"/>
    <mergeCell ref="F14:G14"/>
    <mergeCell ref="H14:I14"/>
    <mergeCell ref="J14:K14"/>
    <mergeCell ref="E30:F30"/>
    <mergeCell ref="A19:K19"/>
    <mergeCell ref="A21:F22"/>
    <mergeCell ref="A23:A24"/>
    <mergeCell ref="B23:C23"/>
    <mergeCell ref="D23:F23"/>
    <mergeCell ref="E24:F24"/>
    <mergeCell ref="E25:F25"/>
    <mergeCell ref="E26:F26"/>
    <mergeCell ref="E27:F27"/>
    <mergeCell ref="E28:F28"/>
    <mergeCell ref="E29:F29"/>
    <mergeCell ref="E31:F31"/>
    <mergeCell ref="A32:F33"/>
    <mergeCell ref="A35:F36"/>
    <mergeCell ref="A37:A38"/>
    <mergeCell ref="B37:C37"/>
    <mergeCell ref="D37:F37"/>
    <mergeCell ref="E38:F38"/>
    <mergeCell ref="A45:F46"/>
    <mergeCell ref="E39:F39"/>
    <mergeCell ref="E40:F40"/>
    <mergeCell ref="E41:F41"/>
    <mergeCell ref="E42:F42"/>
    <mergeCell ref="E43:F43"/>
    <mergeCell ref="E44:F4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view="pageBreakPreview" topLeftCell="A61" zoomScaleNormal="85" zoomScaleSheetLayoutView="100" workbookViewId="0">
      <selection activeCell="I65" sqref="I65"/>
    </sheetView>
  </sheetViews>
  <sheetFormatPr defaultRowHeight="12.75" x14ac:dyDescent="0.2"/>
  <cols>
    <col min="1" max="1" width="16.28515625" style="54" customWidth="1"/>
    <col min="2" max="2" width="9.7109375" style="54" customWidth="1"/>
    <col min="3" max="3" width="9.85546875" style="54" customWidth="1"/>
    <col min="4" max="5" width="9.7109375" style="54" customWidth="1"/>
    <col min="6" max="6" width="8.42578125" style="54" customWidth="1"/>
    <col min="7" max="7" width="7.5703125" style="54" customWidth="1"/>
    <col min="8" max="8" width="9.28515625" style="54" customWidth="1"/>
    <col min="9" max="9" width="8.28515625" style="54" customWidth="1"/>
    <col min="10" max="10" width="6.7109375" style="54" customWidth="1"/>
    <col min="11" max="12" width="7.7109375" style="54" customWidth="1"/>
    <col min="13" max="13" width="6.5703125" style="54" customWidth="1"/>
    <col min="14" max="14" width="7.140625" style="54" customWidth="1"/>
    <col min="15" max="225" width="9.140625" style="54"/>
    <col min="226" max="226" width="13.28515625" style="54" customWidth="1"/>
    <col min="227" max="228" width="8.28515625" style="54" customWidth="1"/>
    <col min="229" max="229" width="8.140625" style="54" customWidth="1"/>
    <col min="230" max="230" width="9.7109375" style="54" customWidth="1"/>
    <col min="231" max="231" width="8.28515625" style="54" customWidth="1"/>
    <col min="232" max="232" width="8" style="54" customWidth="1"/>
    <col min="233" max="233" width="8.140625" style="54" customWidth="1"/>
    <col min="234" max="235" width="8.28515625" style="54" customWidth="1"/>
    <col min="236" max="236" width="7.42578125" style="54" customWidth="1"/>
    <col min="237" max="237" width="7.28515625" style="54" customWidth="1"/>
    <col min="238" max="481" width="9.140625" style="54"/>
    <col min="482" max="482" width="13.28515625" style="54" customWidth="1"/>
    <col min="483" max="484" width="8.28515625" style="54" customWidth="1"/>
    <col min="485" max="485" width="8.140625" style="54" customWidth="1"/>
    <col min="486" max="486" width="9.7109375" style="54" customWidth="1"/>
    <col min="487" max="487" width="8.28515625" style="54" customWidth="1"/>
    <col min="488" max="488" width="8" style="54" customWidth="1"/>
    <col min="489" max="489" width="8.140625" style="54" customWidth="1"/>
    <col min="490" max="491" width="8.28515625" style="54" customWidth="1"/>
    <col min="492" max="492" width="7.42578125" style="54" customWidth="1"/>
    <col min="493" max="493" width="7.28515625" style="54" customWidth="1"/>
    <col min="494" max="737" width="9.140625" style="54"/>
    <col min="738" max="738" width="13.28515625" style="54" customWidth="1"/>
    <col min="739" max="740" width="8.28515625" style="54" customWidth="1"/>
    <col min="741" max="741" width="8.140625" style="54" customWidth="1"/>
    <col min="742" max="742" width="9.7109375" style="54" customWidth="1"/>
    <col min="743" max="743" width="8.28515625" style="54" customWidth="1"/>
    <col min="744" max="744" width="8" style="54" customWidth="1"/>
    <col min="745" max="745" width="8.140625" style="54" customWidth="1"/>
    <col min="746" max="747" width="8.28515625" style="54" customWidth="1"/>
    <col min="748" max="748" width="7.42578125" style="54" customWidth="1"/>
    <col min="749" max="749" width="7.28515625" style="54" customWidth="1"/>
    <col min="750" max="993" width="9.140625" style="54"/>
    <col min="994" max="994" width="13.28515625" style="54" customWidth="1"/>
    <col min="995" max="996" width="8.28515625" style="54" customWidth="1"/>
    <col min="997" max="997" width="8.140625" style="54" customWidth="1"/>
    <col min="998" max="998" width="9.7109375" style="54" customWidth="1"/>
    <col min="999" max="999" width="8.28515625" style="54" customWidth="1"/>
    <col min="1000" max="1000" width="8" style="54" customWidth="1"/>
    <col min="1001" max="1001" width="8.140625" style="54" customWidth="1"/>
    <col min="1002" max="1003" width="8.28515625" style="54" customWidth="1"/>
    <col min="1004" max="1004" width="7.42578125" style="54" customWidth="1"/>
    <col min="1005" max="1005" width="7.28515625" style="54" customWidth="1"/>
    <col min="1006" max="1249" width="9.140625" style="54"/>
    <col min="1250" max="1250" width="13.28515625" style="54" customWidth="1"/>
    <col min="1251" max="1252" width="8.28515625" style="54" customWidth="1"/>
    <col min="1253" max="1253" width="8.140625" style="54" customWidth="1"/>
    <col min="1254" max="1254" width="9.7109375" style="54" customWidth="1"/>
    <col min="1255" max="1255" width="8.28515625" style="54" customWidth="1"/>
    <col min="1256" max="1256" width="8" style="54" customWidth="1"/>
    <col min="1257" max="1257" width="8.140625" style="54" customWidth="1"/>
    <col min="1258" max="1259" width="8.28515625" style="54" customWidth="1"/>
    <col min="1260" max="1260" width="7.42578125" style="54" customWidth="1"/>
    <col min="1261" max="1261" width="7.28515625" style="54" customWidth="1"/>
    <col min="1262" max="1505" width="9.140625" style="54"/>
    <col min="1506" max="1506" width="13.28515625" style="54" customWidth="1"/>
    <col min="1507" max="1508" width="8.28515625" style="54" customWidth="1"/>
    <col min="1509" max="1509" width="8.140625" style="54" customWidth="1"/>
    <col min="1510" max="1510" width="9.7109375" style="54" customWidth="1"/>
    <col min="1511" max="1511" width="8.28515625" style="54" customWidth="1"/>
    <col min="1512" max="1512" width="8" style="54" customWidth="1"/>
    <col min="1513" max="1513" width="8.140625" style="54" customWidth="1"/>
    <col min="1514" max="1515" width="8.28515625" style="54" customWidth="1"/>
    <col min="1516" max="1516" width="7.42578125" style="54" customWidth="1"/>
    <col min="1517" max="1517" width="7.28515625" style="54" customWidth="1"/>
    <col min="1518" max="1761" width="9.140625" style="54"/>
    <col min="1762" max="1762" width="13.28515625" style="54" customWidth="1"/>
    <col min="1763" max="1764" width="8.28515625" style="54" customWidth="1"/>
    <col min="1765" max="1765" width="8.140625" style="54" customWidth="1"/>
    <col min="1766" max="1766" width="9.7109375" style="54" customWidth="1"/>
    <col min="1767" max="1767" width="8.28515625" style="54" customWidth="1"/>
    <col min="1768" max="1768" width="8" style="54" customWidth="1"/>
    <col min="1769" max="1769" width="8.140625" style="54" customWidth="1"/>
    <col min="1770" max="1771" width="8.28515625" style="54" customWidth="1"/>
    <col min="1772" max="1772" width="7.42578125" style="54" customWidth="1"/>
    <col min="1773" max="1773" width="7.28515625" style="54" customWidth="1"/>
    <col min="1774" max="2017" width="9.140625" style="54"/>
    <col min="2018" max="2018" width="13.28515625" style="54" customWidth="1"/>
    <col min="2019" max="2020" width="8.28515625" style="54" customWidth="1"/>
    <col min="2021" max="2021" width="8.140625" style="54" customWidth="1"/>
    <col min="2022" max="2022" width="9.7109375" style="54" customWidth="1"/>
    <col min="2023" max="2023" width="8.28515625" style="54" customWidth="1"/>
    <col min="2024" max="2024" width="8" style="54" customWidth="1"/>
    <col min="2025" max="2025" width="8.140625" style="54" customWidth="1"/>
    <col min="2026" max="2027" width="8.28515625" style="54" customWidth="1"/>
    <col min="2028" max="2028" width="7.42578125" style="54" customWidth="1"/>
    <col min="2029" max="2029" width="7.28515625" style="54" customWidth="1"/>
    <col min="2030" max="2273" width="9.140625" style="54"/>
    <col min="2274" max="2274" width="13.28515625" style="54" customWidth="1"/>
    <col min="2275" max="2276" width="8.28515625" style="54" customWidth="1"/>
    <col min="2277" max="2277" width="8.140625" style="54" customWidth="1"/>
    <col min="2278" max="2278" width="9.7109375" style="54" customWidth="1"/>
    <col min="2279" max="2279" width="8.28515625" style="54" customWidth="1"/>
    <col min="2280" max="2280" width="8" style="54" customWidth="1"/>
    <col min="2281" max="2281" width="8.140625" style="54" customWidth="1"/>
    <col min="2282" max="2283" width="8.28515625" style="54" customWidth="1"/>
    <col min="2284" max="2284" width="7.42578125" style="54" customWidth="1"/>
    <col min="2285" max="2285" width="7.28515625" style="54" customWidth="1"/>
    <col min="2286" max="2529" width="9.140625" style="54"/>
    <col min="2530" max="2530" width="13.28515625" style="54" customWidth="1"/>
    <col min="2531" max="2532" width="8.28515625" style="54" customWidth="1"/>
    <col min="2533" max="2533" width="8.140625" style="54" customWidth="1"/>
    <col min="2534" max="2534" width="9.7109375" style="54" customWidth="1"/>
    <col min="2535" max="2535" width="8.28515625" style="54" customWidth="1"/>
    <col min="2536" max="2536" width="8" style="54" customWidth="1"/>
    <col min="2537" max="2537" width="8.140625" style="54" customWidth="1"/>
    <col min="2538" max="2539" width="8.28515625" style="54" customWidth="1"/>
    <col min="2540" max="2540" width="7.42578125" style="54" customWidth="1"/>
    <col min="2541" max="2541" width="7.28515625" style="54" customWidth="1"/>
    <col min="2542" max="2785" width="9.140625" style="54"/>
    <col min="2786" max="2786" width="13.28515625" style="54" customWidth="1"/>
    <col min="2787" max="2788" width="8.28515625" style="54" customWidth="1"/>
    <col min="2789" max="2789" width="8.140625" style="54" customWidth="1"/>
    <col min="2790" max="2790" width="9.7109375" style="54" customWidth="1"/>
    <col min="2791" max="2791" width="8.28515625" style="54" customWidth="1"/>
    <col min="2792" max="2792" width="8" style="54" customWidth="1"/>
    <col min="2793" max="2793" width="8.140625" style="54" customWidth="1"/>
    <col min="2794" max="2795" width="8.28515625" style="54" customWidth="1"/>
    <col min="2796" max="2796" width="7.42578125" style="54" customWidth="1"/>
    <col min="2797" max="2797" width="7.28515625" style="54" customWidth="1"/>
    <col min="2798" max="3041" width="9.140625" style="54"/>
    <col min="3042" max="3042" width="13.28515625" style="54" customWidth="1"/>
    <col min="3043" max="3044" width="8.28515625" style="54" customWidth="1"/>
    <col min="3045" max="3045" width="8.140625" style="54" customWidth="1"/>
    <col min="3046" max="3046" width="9.7109375" style="54" customWidth="1"/>
    <col min="3047" max="3047" width="8.28515625" style="54" customWidth="1"/>
    <col min="3048" max="3048" width="8" style="54" customWidth="1"/>
    <col min="3049" max="3049" width="8.140625" style="54" customWidth="1"/>
    <col min="3050" max="3051" width="8.28515625" style="54" customWidth="1"/>
    <col min="3052" max="3052" width="7.42578125" style="54" customWidth="1"/>
    <col min="3053" max="3053" width="7.28515625" style="54" customWidth="1"/>
    <col min="3054" max="3297" width="9.140625" style="54"/>
    <col min="3298" max="3298" width="13.28515625" style="54" customWidth="1"/>
    <col min="3299" max="3300" width="8.28515625" style="54" customWidth="1"/>
    <col min="3301" max="3301" width="8.140625" style="54" customWidth="1"/>
    <col min="3302" max="3302" width="9.7109375" style="54" customWidth="1"/>
    <col min="3303" max="3303" width="8.28515625" style="54" customWidth="1"/>
    <col min="3304" max="3304" width="8" style="54" customWidth="1"/>
    <col min="3305" max="3305" width="8.140625" style="54" customWidth="1"/>
    <col min="3306" max="3307" width="8.28515625" style="54" customWidth="1"/>
    <col min="3308" max="3308" width="7.42578125" style="54" customWidth="1"/>
    <col min="3309" max="3309" width="7.28515625" style="54" customWidth="1"/>
    <col min="3310" max="3553" width="9.140625" style="54"/>
    <col min="3554" max="3554" width="13.28515625" style="54" customWidth="1"/>
    <col min="3555" max="3556" width="8.28515625" style="54" customWidth="1"/>
    <col min="3557" max="3557" width="8.140625" style="54" customWidth="1"/>
    <col min="3558" max="3558" width="9.7109375" style="54" customWidth="1"/>
    <col min="3559" max="3559" width="8.28515625" style="54" customWidth="1"/>
    <col min="3560" max="3560" width="8" style="54" customWidth="1"/>
    <col min="3561" max="3561" width="8.140625" style="54" customWidth="1"/>
    <col min="3562" max="3563" width="8.28515625" style="54" customWidth="1"/>
    <col min="3564" max="3564" width="7.42578125" style="54" customWidth="1"/>
    <col min="3565" max="3565" width="7.28515625" style="54" customWidth="1"/>
    <col min="3566" max="3809" width="9.140625" style="54"/>
    <col min="3810" max="3810" width="13.28515625" style="54" customWidth="1"/>
    <col min="3811" max="3812" width="8.28515625" style="54" customWidth="1"/>
    <col min="3813" max="3813" width="8.140625" style="54" customWidth="1"/>
    <col min="3814" max="3814" width="9.7109375" style="54" customWidth="1"/>
    <col min="3815" max="3815" width="8.28515625" style="54" customWidth="1"/>
    <col min="3816" max="3816" width="8" style="54" customWidth="1"/>
    <col min="3817" max="3817" width="8.140625" style="54" customWidth="1"/>
    <col min="3818" max="3819" width="8.28515625" style="54" customWidth="1"/>
    <col min="3820" max="3820" width="7.42578125" style="54" customWidth="1"/>
    <col min="3821" max="3821" width="7.28515625" style="54" customWidth="1"/>
    <col min="3822" max="4065" width="9.140625" style="54"/>
    <col min="4066" max="4066" width="13.28515625" style="54" customWidth="1"/>
    <col min="4067" max="4068" width="8.28515625" style="54" customWidth="1"/>
    <col min="4069" max="4069" width="8.140625" style="54" customWidth="1"/>
    <col min="4070" max="4070" width="9.7109375" style="54" customWidth="1"/>
    <col min="4071" max="4071" width="8.28515625" style="54" customWidth="1"/>
    <col min="4072" max="4072" width="8" style="54" customWidth="1"/>
    <col min="4073" max="4073" width="8.140625" style="54" customWidth="1"/>
    <col min="4074" max="4075" width="8.28515625" style="54" customWidth="1"/>
    <col min="4076" max="4076" width="7.42578125" style="54" customWidth="1"/>
    <col min="4077" max="4077" width="7.28515625" style="54" customWidth="1"/>
    <col min="4078" max="4321" width="9.140625" style="54"/>
    <col min="4322" max="4322" width="13.28515625" style="54" customWidth="1"/>
    <col min="4323" max="4324" width="8.28515625" style="54" customWidth="1"/>
    <col min="4325" max="4325" width="8.140625" style="54" customWidth="1"/>
    <col min="4326" max="4326" width="9.7109375" style="54" customWidth="1"/>
    <col min="4327" max="4327" width="8.28515625" style="54" customWidth="1"/>
    <col min="4328" max="4328" width="8" style="54" customWidth="1"/>
    <col min="4329" max="4329" width="8.140625" style="54" customWidth="1"/>
    <col min="4330" max="4331" width="8.28515625" style="54" customWidth="1"/>
    <col min="4332" max="4332" width="7.42578125" style="54" customWidth="1"/>
    <col min="4333" max="4333" width="7.28515625" style="54" customWidth="1"/>
    <col min="4334" max="4577" width="9.140625" style="54"/>
    <col min="4578" max="4578" width="13.28515625" style="54" customWidth="1"/>
    <col min="4579" max="4580" width="8.28515625" style="54" customWidth="1"/>
    <col min="4581" max="4581" width="8.140625" style="54" customWidth="1"/>
    <col min="4582" max="4582" width="9.7109375" style="54" customWidth="1"/>
    <col min="4583" max="4583" width="8.28515625" style="54" customWidth="1"/>
    <col min="4584" max="4584" width="8" style="54" customWidth="1"/>
    <col min="4585" max="4585" width="8.140625" style="54" customWidth="1"/>
    <col min="4586" max="4587" width="8.28515625" style="54" customWidth="1"/>
    <col min="4588" max="4588" width="7.42578125" style="54" customWidth="1"/>
    <col min="4589" max="4589" width="7.28515625" style="54" customWidth="1"/>
    <col min="4590" max="4833" width="9.140625" style="54"/>
    <col min="4834" max="4834" width="13.28515625" style="54" customWidth="1"/>
    <col min="4835" max="4836" width="8.28515625" style="54" customWidth="1"/>
    <col min="4837" max="4837" width="8.140625" style="54" customWidth="1"/>
    <col min="4838" max="4838" width="9.7109375" style="54" customWidth="1"/>
    <col min="4839" max="4839" width="8.28515625" style="54" customWidth="1"/>
    <col min="4840" max="4840" width="8" style="54" customWidth="1"/>
    <col min="4841" max="4841" width="8.140625" style="54" customWidth="1"/>
    <col min="4842" max="4843" width="8.28515625" style="54" customWidth="1"/>
    <col min="4844" max="4844" width="7.42578125" style="54" customWidth="1"/>
    <col min="4845" max="4845" width="7.28515625" style="54" customWidth="1"/>
    <col min="4846" max="5089" width="9.140625" style="54"/>
    <col min="5090" max="5090" width="13.28515625" style="54" customWidth="1"/>
    <col min="5091" max="5092" width="8.28515625" style="54" customWidth="1"/>
    <col min="5093" max="5093" width="8.140625" style="54" customWidth="1"/>
    <col min="5094" max="5094" width="9.7109375" style="54" customWidth="1"/>
    <col min="5095" max="5095" width="8.28515625" style="54" customWidth="1"/>
    <col min="5096" max="5096" width="8" style="54" customWidth="1"/>
    <col min="5097" max="5097" width="8.140625" style="54" customWidth="1"/>
    <col min="5098" max="5099" width="8.28515625" style="54" customWidth="1"/>
    <col min="5100" max="5100" width="7.42578125" style="54" customWidth="1"/>
    <col min="5101" max="5101" width="7.28515625" style="54" customWidth="1"/>
    <col min="5102" max="5345" width="9.140625" style="54"/>
    <col min="5346" max="5346" width="13.28515625" style="54" customWidth="1"/>
    <col min="5347" max="5348" width="8.28515625" style="54" customWidth="1"/>
    <col min="5349" max="5349" width="8.140625" style="54" customWidth="1"/>
    <col min="5350" max="5350" width="9.7109375" style="54" customWidth="1"/>
    <col min="5351" max="5351" width="8.28515625" style="54" customWidth="1"/>
    <col min="5352" max="5352" width="8" style="54" customWidth="1"/>
    <col min="5353" max="5353" width="8.140625" style="54" customWidth="1"/>
    <col min="5354" max="5355" width="8.28515625" style="54" customWidth="1"/>
    <col min="5356" max="5356" width="7.42578125" style="54" customWidth="1"/>
    <col min="5357" max="5357" width="7.28515625" style="54" customWidth="1"/>
    <col min="5358" max="5601" width="9.140625" style="54"/>
    <col min="5602" max="5602" width="13.28515625" style="54" customWidth="1"/>
    <col min="5603" max="5604" width="8.28515625" style="54" customWidth="1"/>
    <col min="5605" max="5605" width="8.140625" style="54" customWidth="1"/>
    <col min="5606" max="5606" width="9.7109375" style="54" customWidth="1"/>
    <col min="5607" max="5607" width="8.28515625" style="54" customWidth="1"/>
    <col min="5608" max="5608" width="8" style="54" customWidth="1"/>
    <col min="5609" max="5609" width="8.140625" style="54" customWidth="1"/>
    <col min="5610" max="5611" width="8.28515625" style="54" customWidth="1"/>
    <col min="5612" max="5612" width="7.42578125" style="54" customWidth="1"/>
    <col min="5613" max="5613" width="7.28515625" style="54" customWidth="1"/>
    <col min="5614" max="5857" width="9.140625" style="54"/>
    <col min="5858" max="5858" width="13.28515625" style="54" customWidth="1"/>
    <col min="5859" max="5860" width="8.28515625" style="54" customWidth="1"/>
    <col min="5861" max="5861" width="8.140625" style="54" customWidth="1"/>
    <col min="5862" max="5862" width="9.7109375" style="54" customWidth="1"/>
    <col min="5863" max="5863" width="8.28515625" style="54" customWidth="1"/>
    <col min="5864" max="5864" width="8" style="54" customWidth="1"/>
    <col min="5865" max="5865" width="8.140625" style="54" customWidth="1"/>
    <col min="5866" max="5867" width="8.28515625" style="54" customWidth="1"/>
    <col min="5868" max="5868" width="7.42578125" style="54" customWidth="1"/>
    <col min="5869" max="5869" width="7.28515625" style="54" customWidth="1"/>
    <col min="5870" max="6113" width="9.140625" style="54"/>
    <col min="6114" max="6114" width="13.28515625" style="54" customWidth="1"/>
    <col min="6115" max="6116" width="8.28515625" style="54" customWidth="1"/>
    <col min="6117" max="6117" width="8.140625" style="54" customWidth="1"/>
    <col min="6118" max="6118" width="9.7109375" style="54" customWidth="1"/>
    <col min="6119" max="6119" width="8.28515625" style="54" customWidth="1"/>
    <col min="6120" max="6120" width="8" style="54" customWidth="1"/>
    <col min="6121" max="6121" width="8.140625" style="54" customWidth="1"/>
    <col min="6122" max="6123" width="8.28515625" style="54" customWidth="1"/>
    <col min="6124" max="6124" width="7.42578125" style="54" customWidth="1"/>
    <col min="6125" max="6125" width="7.28515625" style="54" customWidth="1"/>
    <col min="6126" max="6369" width="9.140625" style="54"/>
    <col min="6370" max="6370" width="13.28515625" style="54" customWidth="1"/>
    <col min="6371" max="6372" width="8.28515625" style="54" customWidth="1"/>
    <col min="6373" max="6373" width="8.140625" style="54" customWidth="1"/>
    <col min="6374" max="6374" width="9.7109375" style="54" customWidth="1"/>
    <col min="6375" max="6375" width="8.28515625" style="54" customWidth="1"/>
    <col min="6376" max="6376" width="8" style="54" customWidth="1"/>
    <col min="6377" max="6377" width="8.140625" style="54" customWidth="1"/>
    <col min="6378" max="6379" width="8.28515625" style="54" customWidth="1"/>
    <col min="6380" max="6380" width="7.42578125" style="54" customWidth="1"/>
    <col min="6381" max="6381" width="7.28515625" style="54" customWidth="1"/>
    <col min="6382" max="6625" width="9.140625" style="54"/>
    <col min="6626" max="6626" width="13.28515625" style="54" customWidth="1"/>
    <col min="6627" max="6628" width="8.28515625" style="54" customWidth="1"/>
    <col min="6629" max="6629" width="8.140625" style="54" customWidth="1"/>
    <col min="6630" max="6630" width="9.7109375" style="54" customWidth="1"/>
    <col min="6631" max="6631" width="8.28515625" style="54" customWidth="1"/>
    <col min="6632" max="6632" width="8" style="54" customWidth="1"/>
    <col min="6633" max="6633" width="8.140625" style="54" customWidth="1"/>
    <col min="6634" max="6635" width="8.28515625" style="54" customWidth="1"/>
    <col min="6636" max="6636" width="7.42578125" style="54" customWidth="1"/>
    <col min="6637" max="6637" width="7.28515625" style="54" customWidth="1"/>
    <col min="6638" max="6881" width="9.140625" style="54"/>
    <col min="6882" max="6882" width="13.28515625" style="54" customWidth="1"/>
    <col min="6883" max="6884" width="8.28515625" style="54" customWidth="1"/>
    <col min="6885" max="6885" width="8.140625" style="54" customWidth="1"/>
    <col min="6886" max="6886" width="9.7109375" style="54" customWidth="1"/>
    <col min="6887" max="6887" width="8.28515625" style="54" customWidth="1"/>
    <col min="6888" max="6888" width="8" style="54" customWidth="1"/>
    <col min="6889" max="6889" width="8.140625" style="54" customWidth="1"/>
    <col min="6890" max="6891" width="8.28515625" style="54" customWidth="1"/>
    <col min="6892" max="6892" width="7.42578125" style="54" customWidth="1"/>
    <col min="6893" max="6893" width="7.28515625" style="54" customWidth="1"/>
    <col min="6894" max="7137" width="9.140625" style="54"/>
    <col min="7138" max="7138" width="13.28515625" style="54" customWidth="1"/>
    <col min="7139" max="7140" width="8.28515625" style="54" customWidth="1"/>
    <col min="7141" max="7141" width="8.140625" style="54" customWidth="1"/>
    <col min="7142" max="7142" width="9.7109375" style="54" customWidth="1"/>
    <col min="7143" max="7143" width="8.28515625" style="54" customWidth="1"/>
    <col min="7144" max="7144" width="8" style="54" customWidth="1"/>
    <col min="7145" max="7145" width="8.140625" style="54" customWidth="1"/>
    <col min="7146" max="7147" width="8.28515625" style="54" customWidth="1"/>
    <col min="7148" max="7148" width="7.42578125" style="54" customWidth="1"/>
    <col min="7149" max="7149" width="7.28515625" style="54" customWidth="1"/>
    <col min="7150" max="7393" width="9.140625" style="54"/>
    <col min="7394" max="7394" width="13.28515625" style="54" customWidth="1"/>
    <col min="7395" max="7396" width="8.28515625" style="54" customWidth="1"/>
    <col min="7397" max="7397" width="8.140625" style="54" customWidth="1"/>
    <col min="7398" max="7398" width="9.7109375" style="54" customWidth="1"/>
    <col min="7399" max="7399" width="8.28515625" style="54" customWidth="1"/>
    <col min="7400" max="7400" width="8" style="54" customWidth="1"/>
    <col min="7401" max="7401" width="8.140625" style="54" customWidth="1"/>
    <col min="7402" max="7403" width="8.28515625" style="54" customWidth="1"/>
    <col min="7404" max="7404" width="7.42578125" style="54" customWidth="1"/>
    <col min="7405" max="7405" width="7.28515625" style="54" customWidth="1"/>
    <col min="7406" max="7649" width="9.140625" style="54"/>
    <col min="7650" max="7650" width="13.28515625" style="54" customWidth="1"/>
    <col min="7651" max="7652" width="8.28515625" style="54" customWidth="1"/>
    <col min="7653" max="7653" width="8.140625" style="54" customWidth="1"/>
    <col min="7654" max="7654" width="9.7109375" style="54" customWidth="1"/>
    <col min="7655" max="7655" width="8.28515625" style="54" customWidth="1"/>
    <col min="7656" max="7656" width="8" style="54" customWidth="1"/>
    <col min="7657" max="7657" width="8.140625" style="54" customWidth="1"/>
    <col min="7658" max="7659" width="8.28515625" style="54" customWidth="1"/>
    <col min="7660" max="7660" width="7.42578125" style="54" customWidth="1"/>
    <col min="7661" max="7661" width="7.28515625" style="54" customWidth="1"/>
    <col min="7662" max="7905" width="9.140625" style="54"/>
    <col min="7906" max="7906" width="13.28515625" style="54" customWidth="1"/>
    <col min="7907" max="7908" width="8.28515625" style="54" customWidth="1"/>
    <col min="7909" max="7909" width="8.140625" style="54" customWidth="1"/>
    <col min="7910" max="7910" width="9.7109375" style="54" customWidth="1"/>
    <col min="7911" max="7911" width="8.28515625" style="54" customWidth="1"/>
    <col min="7912" max="7912" width="8" style="54" customWidth="1"/>
    <col min="7913" max="7913" width="8.140625" style="54" customWidth="1"/>
    <col min="7914" max="7915" width="8.28515625" style="54" customWidth="1"/>
    <col min="7916" max="7916" width="7.42578125" style="54" customWidth="1"/>
    <col min="7917" max="7917" width="7.28515625" style="54" customWidth="1"/>
    <col min="7918" max="8161" width="9.140625" style="54"/>
    <col min="8162" max="8162" width="13.28515625" style="54" customWidth="1"/>
    <col min="8163" max="8164" width="8.28515625" style="54" customWidth="1"/>
    <col min="8165" max="8165" width="8.140625" style="54" customWidth="1"/>
    <col min="8166" max="8166" width="9.7109375" style="54" customWidth="1"/>
    <col min="8167" max="8167" width="8.28515625" style="54" customWidth="1"/>
    <col min="8168" max="8168" width="8" style="54" customWidth="1"/>
    <col min="8169" max="8169" width="8.140625" style="54" customWidth="1"/>
    <col min="8170" max="8171" width="8.28515625" style="54" customWidth="1"/>
    <col min="8172" max="8172" width="7.42578125" style="54" customWidth="1"/>
    <col min="8173" max="8173" width="7.28515625" style="54" customWidth="1"/>
    <col min="8174" max="8417" width="9.140625" style="54"/>
    <col min="8418" max="8418" width="13.28515625" style="54" customWidth="1"/>
    <col min="8419" max="8420" width="8.28515625" style="54" customWidth="1"/>
    <col min="8421" max="8421" width="8.140625" style="54" customWidth="1"/>
    <col min="8422" max="8422" width="9.7109375" style="54" customWidth="1"/>
    <col min="8423" max="8423" width="8.28515625" style="54" customWidth="1"/>
    <col min="8424" max="8424" width="8" style="54" customWidth="1"/>
    <col min="8425" max="8425" width="8.140625" style="54" customWidth="1"/>
    <col min="8426" max="8427" width="8.28515625" style="54" customWidth="1"/>
    <col min="8428" max="8428" width="7.42578125" style="54" customWidth="1"/>
    <col min="8429" max="8429" width="7.28515625" style="54" customWidth="1"/>
    <col min="8430" max="8673" width="9.140625" style="54"/>
    <col min="8674" max="8674" width="13.28515625" style="54" customWidth="1"/>
    <col min="8675" max="8676" width="8.28515625" style="54" customWidth="1"/>
    <col min="8677" max="8677" width="8.140625" style="54" customWidth="1"/>
    <col min="8678" max="8678" width="9.7109375" style="54" customWidth="1"/>
    <col min="8679" max="8679" width="8.28515625" style="54" customWidth="1"/>
    <col min="8680" max="8680" width="8" style="54" customWidth="1"/>
    <col min="8681" max="8681" width="8.140625" style="54" customWidth="1"/>
    <col min="8682" max="8683" width="8.28515625" style="54" customWidth="1"/>
    <col min="8684" max="8684" width="7.42578125" style="54" customWidth="1"/>
    <col min="8685" max="8685" width="7.28515625" style="54" customWidth="1"/>
    <col min="8686" max="8929" width="9.140625" style="54"/>
    <col min="8930" max="8930" width="13.28515625" style="54" customWidth="1"/>
    <col min="8931" max="8932" width="8.28515625" style="54" customWidth="1"/>
    <col min="8933" max="8933" width="8.140625" style="54" customWidth="1"/>
    <col min="8934" max="8934" width="9.7109375" style="54" customWidth="1"/>
    <col min="8935" max="8935" width="8.28515625" style="54" customWidth="1"/>
    <col min="8936" max="8936" width="8" style="54" customWidth="1"/>
    <col min="8937" max="8937" width="8.140625" style="54" customWidth="1"/>
    <col min="8938" max="8939" width="8.28515625" style="54" customWidth="1"/>
    <col min="8940" max="8940" width="7.42578125" style="54" customWidth="1"/>
    <col min="8941" max="8941" width="7.28515625" style="54" customWidth="1"/>
    <col min="8942" max="9185" width="9.140625" style="54"/>
    <col min="9186" max="9186" width="13.28515625" style="54" customWidth="1"/>
    <col min="9187" max="9188" width="8.28515625" style="54" customWidth="1"/>
    <col min="9189" max="9189" width="8.140625" style="54" customWidth="1"/>
    <col min="9190" max="9190" width="9.7109375" style="54" customWidth="1"/>
    <col min="9191" max="9191" width="8.28515625" style="54" customWidth="1"/>
    <col min="9192" max="9192" width="8" style="54" customWidth="1"/>
    <col min="9193" max="9193" width="8.140625" style="54" customWidth="1"/>
    <col min="9194" max="9195" width="8.28515625" style="54" customWidth="1"/>
    <col min="9196" max="9196" width="7.42578125" style="54" customWidth="1"/>
    <col min="9197" max="9197" width="7.28515625" style="54" customWidth="1"/>
    <col min="9198" max="9441" width="9.140625" style="54"/>
    <col min="9442" max="9442" width="13.28515625" style="54" customWidth="1"/>
    <col min="9443" max="9444" width="8.28515625" style="54" customWidth="1"/>
    <col min="9445" max="9445" width="8.140625" style="54" customWidth="1"/>
    <col min="9446" max="9446" width="9.7109375" style="54" customWidth="1"/>
    <col min="9447" max="9447" width="8.28515625" style="54" customWidth="1"/>
    <col min="9448" max="9448" width="8" style="54" customWidth="1"/>
    <col min="9449" max="9449" width="8.140625" style="54" customWidth="1"/>
    <col min="9450" max="9451" width="8.28515625" style="54" customWidth="1"/>
    <col min="9452" max="9452" width="7.42578125" style="54" customWidth="1"/>
    <col min="9453" max="9453" width="7.28515625" style="54" customWidth="1"/>
    <col min="9454" max="9697" width="9.140625" style="54"/>
    <col min="9698" max="9698" width="13.28515625" style="54" customWidth="1"/>
    <col min="9699" max="9700" width="8.28515625" style="54" customWidth="1"/>
    <col min="9701" max="9701" width="8.140625" style="54" customWidth="1"/>
    <col min="9702" max="9702" width="9.7109375" style="54" customWidth="1"/>
    <col min="9703" max="9703" width="8.28515625" style="54" customWidth="1"/>
    <col min="9704" max="9704" width="8" style="54" customWidth="1"/>
    <col min="9705" max="9705" width="8.140625" style="54" customWidth="1"/>
    <col min="9706" max="9707" width="8.28515625" style="54" customWidth="1"/>
    <col min="9708" max="9708" width="7.42578125" style="54" customWidth="1"/>
    <col min="9709" max="9709" width="7.28515625" style="54" customWidth="1"/>
    <col min="9710" max="9953" width="9.140625" style="54"/>
    <col min="9954" max="9954" width="13.28515625" style="54" customWidth="1"/>
    <col min="9955" max="9956" width="8.28515625" style="54" customWidth="1"/>
    <col min="9957" max="9957" width="8.140625" style="54" customWidth="1"/>
    <col min="9958" max="9958" width="9.7109375" style="54" customWidth="1"/>
    <col min="9959" max="9959" width="8.28515625" style="54" customWidth="1"/>
    <col min="9960" max="9960" width="8" style="54" customWidth="1"/>
    <col min="9961" max="9961" width="8.140625" style="54" customWidth="1"/>
    <col min="9962" max="9963" width="8.28515625" style="54" customWidth="1"/>
    <col min="9964" max="9964" width="7.42578125" style="54" customWidth="1"/>
    <col min="9965" max="9965" width="7.28515625" style="54" customWidth="1"/>
    <col min="9966" max="10209" width="9.140625" style="54"/>
    <col min="10210" max="10210" width="13.28515625" style="54" customWidth="1"/>
    <col min="10211" max="10212" width="8.28515625" style="54" customWidth="1"/>
    <col min="10213" max="10213" width="8.140625" style="54" customWidth="1"/>
    <col min="10214" max="10214" width="9.7109375" style="54" customWidth="1"/>
    <col min="10215" max="10215" width="8.28515625" style="54" customWidth="1"/>
    <col min="10216" max="10216" width="8" style="54" customWidth="1"/>
    <col min="10217" max="10217" width="8.140625" style="54" customWidth="1"/>
    <col min="10218" max="10219" width="8.28515625" style="54" customWidth="1"/>
    <col min="10220" max="10220" width="7.42578125" style="54" customWidth="1"/>
    <col min="10221" max="10221" width="7.28515625" style="54" customWidth="1"/>
    <col min="10222" max="10465" width="9.140625" style="54"/>
    <col min="10466" max="10466" width="13.28515625" style="54" customWidth="1"/>
    <col min="10467" max="10468" width="8.28515625" style="54" customWidth="1"/>
    <col min="10469" max="10469" width="8.140625" style="54" customWidth="1"/>
    <col min="10470" max="10470" width="9.7109375" style="54" customWidth="1"/>
    <col min="10471" max="10471" width="8.28515625" style="54" customWidth="1"/>
    <col min="10472" max="10472" width="8" style="54" customWidth="1"/>
    <col min="10473" max="10473" width="8.140625" style="54" customWidth="1"/>
    <col min="10474" max="10475" width="8.28515625" style="54" customWidth="1"/>
    <col min="10476" max="10476" width="7.42578125" style="54" customWidth="1"/>
    <col min="10477" max="10477" width="7.28515625" style="54" customWidth="1"/>
    <col min="10478" max="10721" width="9.140625" style="54"/>
    <col min="10722" max="10722" width="13.28515625" style="54" customWidth="1"/>
    <col min="10723" max="10724" width="8.28515625" style="54" customWidth="1"/>
    <col min="10725" max="10725" width="8.140625" style="54" customWidth="1"/>
    <col min="10726" max="10726" width="9.7109375" style="54" customWidth="1"/>
    <col min="10727" max="10727" width="8.28515625" style="54" customWidth="1"/>
    <col min="10728" max="10728" width="8" style="54" customWidth="1"/>
    <col min="10729" max="10729" width="8.140625" style="54" customWidth="1"/>
    <col min="10730" max="10731" width="8.28515625" style="54" customWidth="1"/>
    <col min="10732" max="10732" width="7.42578125" style="54" customWidth="1"/>
    <col min="10733" max="10733" width="7.28515625" style="54" customWidth="1"/>
    <col min="10734" max="10977" width="9.140625" style="54"/>
    <col min="10978" max="10978" width="13.28515625" style="54" customWidth="1"/>
    <col min="10979" max="10980" width="8.28515625" style="54" customWidth="1"/>
    <col min="10981" max="10981" width="8.140625" style="54" customWidth="1"/>
    <col min="10982" max="10982" width="9.7109375" style="54" customWidth="1"/>
    <col min="10983" max="10983" width="8.28515625" style="54" customWidth="1"/>
    <col min="10984" max="10984" width="8" style="54" customWidth="1"/>
    <col min="10985" max="10985" width="8.140625" style="54" customWidth="1"/>
    <col min="10986" max="10987" width="8.28515625" style="54" customWidth="1"/>
    <col min="10988" max="10988" width="7.42578125" style="54" customWidth="1"/>
    <col min="10989" max="10989" width="7.28515625" style="54" customWidth="1"/>
    <col min="10990" max="11233" width="9.140625" style="54"/>
    <col min="11234" max="11234" width="13.28515625" style="54" customWidth="1"/>
    <col min="11235" max="11236" width="8.28515625" style="54" customWidth="1"/>
    <col min="11237" max="11237" width="8.140625" style="54" customWidth="1"/>
    <col min="11238" max="11238" width="9.7109375" style="54" customWidth="1"/>
    <col min="11239" max="11239" width="8.28515625" style="54" customWidth="1"/>
    <col min="11240" max="11240" width="8" style="54" customWidth="1"/>
    <col min="11241" max="11241" width="8.140625" style="54" customWidth="1"/>
    <col min="11242" max="11243" width="8.28515625" style="54" customWidth="1"/>
    <col min="11244" max="11244" width="7.42578125" style="54" customWidth="1"/>
    <col min="11245" max="11245" width="7.28515625" style="54" customWidth="1"/>
    <col min="11246" max="11489" width="9.140625" style="54"/>
    <col min="11490" max="11490" width="13.28515625" style="54" customWidth="1"/>
    <col min="11491" max="11492" width="8.28515625" style="54" customWidth="1"/>
    <col min="11493" max="11493" width="8.140625" style="54" customWidth="1"/>
    <col min="11494" max="11494" width="9.7109375" style="54" customWidth="1"/>
    <col min="11495" max="11495" width="8.28515625" style="54" customWidth="1"/>
    <col min="11496" max="11496" width="8" style="54" customWidth="1"/>
    <col min="11497" max="11497" width="8.140625" style="54" customWidth="1"/>
    <col min="11498" max="11499" width="8.28515625" style="54" customWidth="1"/>
    <col min="11500" max="11500" width="7.42578125" style="54" customWidth="1"/>
    <col min="11501" max="11501" width="7.28515625" style="54" customWidth="1"/>
    <col min="11502" max="11745" width="9.140625" style="54"/>
    <col min="11746" max="11746" width="13.28515625" style="54" customWidth="1"/>
    <col min="11747" max="11748" width="8.28515625" style="54" customWidth="1"/>
    <col min="11749" max="11749" width="8.140625" style="54" customWidth="1"/>
    <col min="11750" max="11750" width="9.7109375" style="54" customWidth="1"/>
    <col min="11751" max="11751" width="8.28515625" style="54" customWidth="1"/>
    <col min="11752" max="11752" width="8" style="54" customWidth="1"/>
    <col min="11753" max="11753" width="8.140625" style="54" customWidth="1"/>
    <col min="11754" max="11755" width="8.28515625" style="54" customWidth="1"/>
    <col min="11756" max="11756" width="7.42578125" style="54" customWidth="1"/>
    <col min="11757" max="11757" width="7.28515625" style="54" customWidth="1"/>
    <col min="11758" max="12001" width="9.140625" style="54"/>
    <col min="12002" max="12002" width="13.28515625" style="54" customWidth="1"/>
    <col min="12003" max="12004" width="8.28515625" style="54" customWidth="1"/>
    <col min="12005" max="12005" width="8.140625" style="54" customWidth="1"/>
    <col min="12006" max="12006" width="9.7109375" style="54" customWidth="1"/>
    <col min="12007" max="12007" width="8.28515625" style="54" customWidth="1"/>
    <col min="12008" max="12008" width="8" style="54" customWidth="1"/>
    <col min="12009" max="12009" width="8.140625" style="54" customWidth="1"/>
    <col min="12010" max="12011" width="8.28515625" style="54" customWidth="1"/>
    <col min="12012" max="12012" width="7.42578125" style="54" customWidth="1"/>
    <col min="12013" max="12013" width="7.28515625" style="54" customWidth="1"/>
    <col min="12014" max="12257" width="9.140625" style="54"/>
    <col min="12258" max="12258" width="13.28515625" style="54" customWidth="1"/>
    <col min="12259" max="12260" width="8.28515625" style="54" customWidth="1"/>
    <col min="12261" max="12261" width="8.140625" style="54" customWidth="1"/>
    <col min="12262" max="12262" width="9.7109375" style="54" customWidth="1"/>
    <col min="12263" max="12263" width="8.28515625" style="54" customWidth="1"/>
    <col min="12264" max="12264" width="8" style="54" customWidth="1"/>
    <col min="12265" max="12265" width="8.140625" style="54" customWidth="1"/>
    <col min="12266" max="12267" width="8.28515625" style="54" customWidth="1"/>
    <col min="12268" max="12268" width="7.42578125" style="54" customWidth="1"/>
    <col min="12269" max="12269" width="7.28515625" style="54" customWidth="1"/>
    <col min="12270" max="12513" width="9.140625" style="54"/>
    <col min="12514" max="12514" width="13.28515625" style="54" customWidth="1"/>
    <col min="12515" max="12516" width="8.28515625" style="54" customWidth="1"/>
    <col min="12517" max="12517" width="8.140625" style="54" customWidth="1"/>
    <col min="12518" max="12518" width="9.7109375" style="54" customWidth="1"/>
    <col min="12519" max="12519" width="8.28515625" style="54" customWidth="1"/>
    <col min="12520" max="12520" width="8" style="54" customWidth="1"/>
    <col min="12521" max="12521" width="8.140625" style="54" customWidth="1"/>
    <col min="12522" max="12523" width="8.28515625" style="54" customWidth="1"/>
    <col min="12524" max="12524" width="7.42578125" style="54" customWidth="1"/>
    <col min="12525" max="12525" width="7.28515625" style="54" customWidth="1"/>
    <col min="12526" max="12769" width="9.140625" style="54"/>
    <col min="12770" max="12770" width="13.28515625" style="54" customWidth="1"/>
    <col min="12771" max="12772" width="8.28515625" style="54" customWidth="1"/>
    <col min="12773" max="12773" width="8.140625" style="54" customWidth="1"/>
    <col min="12774" max="12774" width="9.7109375" style="54" customWidth="1"/>
    <col min="12775" max="12775" width="8.28515625" style="54" customWidth="1"/>
    <col min="12776" max="12776" width="8" style="54" customWidth="1"/>
    <col min="12777" max="12777" width="8.140625" style="54" customWidth="1"/>
    <col min="12778" max="12779" width="8.28515625" style="54" customWidth="1"/>
    <col min="12780" max="12780" width="7.42578125" style="54" customWidth="1"/>
    <col min="12781" max="12781" width="7.28515625" style="54" customWidth="1"/>
    <col min="12782" max="13025" width="9.140625" style="54"/>
    <col min="13026" max="13026" width="13.28515625" style="54" customWidth="1"/>
    <col min="13027" max="13028" width="8.28515625" style="54" customWidth="1"/>
    <col min="13029" max="13029" width="8.140625" style="54" customWidth="1"/>
    <col min="13030" max="13030" width="9.7109375" style="54" customWidth="1"/>
    <col min="13031" max="13031" width="8.28515625" style="54" customWidth="1"/>
    <col min="13032" max="13032" width="8" style="54" customWidth="1"/>
    <col min="13033" max="13033" width="8.140625" style="54" customWidth="1"/>
    <col min="13034" max="13035" width="8.28515625" style="54" customWidth="1"/>
    <col min="13036" max="13036" width="7.42578125" style="54" customWidth="1"/>
    <col min="13037" max="13037" width="7.28515625" style="54" customWidth="1"/>
    <col min="13038" max="13281" width="9.140625" style="54"/>
    <col min="13282" max="13282" width="13.28515625" style="54" customWidth="1"/>
    <col min="13283" max="13284" width="8.28515625" style="54" customWidth="1"/>
    <col min="13285" max="13285" width="8.140625" style="54" customWidth="1"/>
    <col min="13286" max="13286" width="9.7109375" style="54" customWidth="1"/>
    <col min="13287" max="13287" width="8.28515625" style="54" customWidth="1"/>
    <col min="13288" max="13288" width="8" style="54" customWidth="1"/>
    <col min="13289" max="13289" width="8.140625" style="54" customWidth="1"/>
    <col min="13290" max="13291" width="8.28515625" style="54" customWidth="1"/>
    <col min="13292" max="13292" width="7.42578125" style="54" customWidth="1"/>
    <col min="13293" max="13293" width="7.28515625" style="54" customWidth="1"/>
    <col min="13294" max="13537" width="9.140625" style="54"/>
    <col min="13538" max="13538" width="13.28515625" style="54" customWidth="1"/>
    <col min="13539" max="13540" width="8.28515625" style="54" customWidth="1"/>
    <col min="13541" max="13541" width="8.140625" style="54" customWidth="1"/>
    <col min="13542" max="13542" width="9.7109375" style="54" customWidth="1"/>
    <col min="13543" max="13543" width="8.28515625" style="54" customWidth="1"/>
    <col min="13544" max="13544" width="8" style="54" customWidth="1"/>
    <col min="13545" max="13545" width="8.140625" style="54" customWidth="1"/>
    <col min="13546" max="13547" width="8.28515625" style="54" customWidth="1"/>
    <col min="13548" max="13548" width="7.42578125" style="54" customWidth="1"/>
    <col min="13549" max="13549" width="7.28515625" style="54" customWidth="1"/>
    <col min="13550" max="13793" width="9.140625" style="54"/>
    <col min="13794" max="13794" width="13.28515625" style="54" customWidth="1"/>
    <col min="13795" max="13796" width="8.28515625" style="54" customWidth="1"/>
    <col min="13797" max="13797" width="8.140625" style="54" customWidth="1"/>
    <col min="13798" max="13798" width="9.7109375" style="54" customWidth="1"/>
    <col min="13799" max="13799" width="8.28515625" style="54" customWidth="1"/>
    <col min="13800" max="13800" width="8" style="54" customWidth="1"/>
    <col min="13801" max="13801" width="8.140625" style="54" customWidth="1"/>
    <col min="13802" max="13803" width="8.28515625" style="54" customWidth="1"/>
    <col min="13804" max="13804" width="7.42578125" style="54" customWidth="1"/>
    <col min="13805" max="13805" width="7.28515625" style="54" customWidth="1"/>
    <col min="13806" max="14049" width="9.140625" style="54"/>
    <col min="14050" max="14050" width="13.28515625" style="54" customWidth="1"/>
    <col min="14051" max="14052" width="8.28515625" style="54" customWidth="1"/>
    <col min="14053" max="14053" width="8.140625" style="54" customWidth="1"/>
    <col min="14054" max="14054" width="9.7109375" style="54" customWidth="1"/>
    <col min="14055" max="14055" width="8.28515625" style="54" customWidth="1"/>
    <col min="14056" max="14056" width="8" style="54" customWidth="1"/>
    <col min="14057" max="14057" width="8.140625" style="54" customWidth="1"/>
    <col min="14058" max="14059" width="8.28515625" style="54" customWidth="1"/>
    <col min="14060" max="14060" width="7.42578125" style="54" customWidth="1"/>
    <col min="14061" max="14061" width="7.28515625" style="54" customWidth="1"/>
    <col min="14062" max="14305" width="9.140625" style="54"/>
    <col min="14306" max="14306" width="13.28515625" style="54" customWidth="1"/>
    <col min="14307" max="14308" width="8.28515625" style="54" customWidth="1"/>
    <col min="14309" max="14309" width="8.140625" style="54" customWidth="1"/>
    <col min="14310" max="14310" width="9.7109375" style="54" customWidth="1"/>
    <col min="14311" max="14311" width="8.28515625" style="54" customWidth="1"/>
    <col min="14312" max="14312" width="8" style="54" customWidth="1"/>
    <col min="14313" max="14313" width="8.140625" style="54" customWidth="1"/>
    <col min="14314" max="14315" width="8.28515625" style="54" customWidth="1"/>
    <col min="14316" max="14316" width="7.42578125" style="54" customWidth="1"/>
    <col min="14317" max="14317" width="7.28515625" style="54" customWidth="1"/>
    <col min="14318" max="14561" width="9.140625" style="54"/>
    <col min="14562" max="14562" width="13.28515625" style="54" customWidth="1"/>
    <col min="14563" max="14564" width="8.28515625" style="54" customWidth="1"/>
    <col min="14565" max="14565" width="8.140625" style="54" customWidth="1"/>
    <col min="14566" max="14566" width="9.7109375" style="54" customWidth="1"/>
    <col min="14567" max="14567" width="8.28515625" style="54" customWidth="1"/>
    <col min="14568" max="14568" width="8" style="54" customWidth="1"/>
    <col min="14569" max="14569" width="8.140625" style="54" customWidth="1"/>
    <col min="14570" max="14571" width="8.28515625" style="54" customWidth="1"/>
    <col min="14572" max="14572" width="7.42578125" style="54" customWidth="1"/>
    <col min="14573" max="14573" width="7.28515625" style="54" customWidth="1"/>
    <col min="14574" max="14817" width="9.140625" style="54"/>
    <col min="14818" max="14818" width="13.28515625" style="54" customWidth="1"/>
    <col min="14819" max="14820" width="8.28515625" style="54" customWidth="1"/>
    <col min="14821" max="14821" width="8.140625" style="54" customWidth="1"/>
    <col min="14822" max="14822" width="9.7109375" style="54" customWidth="1"/>
    <col min="14823" max="14823" width="8.28515625" style="54" customWidth="1"/>
    <col min="14824" max="14824" width="8" style="54" customWidth="1"/>
    <col min="14825" max="14825" width="8.140625" style="54" customWidth="1"/>
    <col min="14826" max="14827" width="8.28515625" style="54" customWidth="1"/>
    <col min="14828" max="14828" width="7.42578125" style="54" customWidth="1"/>
    <col min="14829" max="14829" width="7.28515625" style="54" customWidth="1"/>
    <col min="14830" max="15073" width="9.140625" style="54"/>
    <col min="15074" max="15074" width="13.28515625" style="54" customWidth="1"/>
    <col min="15075" max="15076" width="8.28515625" style="54" customWidth="1"/>
    <col min="15077" max="15077" width="8.140625" style="54" customWidth="1"/>
    <col min="15078" max="15078" width="9.7109375" style="54" customWidth="1"/>
    <col min="15079" max="15079" width="8.28515625" style="54" customWidth="1"/>
    <col min="15080" max="15080" width="8" style="54" customWidth="1"/>
    <col min="15081" max="15081" width="8.140625" style="54" customWidth="1"/>
    <col min="15082" max="15083" width="8.28515625" style="54" customWidth="1"/>
    <col min="15084" max="15084" width="7.42578125" style="54" customWidth="1"/>
    <col min="15085" max="15085" width="7.28515625" style="54" customWidth="1"/>
    <col min="15086" max="15329" width="9.140625" style="54"/>
    <col min="15330" max="15330" width="13.28515625" style="54" customWidth="1"/>
    <col min="15331" max="15332" width="8.28515625" style="54" customWidth="1"/>
    <col min="15333" max="15333" width="8.140625" style="54" customWidth="1"/>
    <col min="15334" max="15334" width="9.7109375" style="54" customWidth="1"/>
    <col min="15335" max="15335" width="8.28515625" style="54" customWidth="1"/>
    <col min="15336" max="15336" width="8" style="54" customWidth="1"/>
    <col min="15337" max="15337" width="8.140625" style="54" customWidth="1"/>
    <col min="15338" max="15339" width="8.28515625" style="54" customWidth="1"/>
    <col min="15340" max="15340" width="7.42578125" style="54" customWidth="1"/>
    <col min="15341" max="15341" width="7.28515625" style="54" customWidth="1"/>
    <col min="15342" max="15585" width="9.140625" style="54"/>
    <col min="15586" max="15586" width="13.28515625" style="54" customWidth="1"/>
    <col min="15587" max="15588" width="8.28515625" style="54" customWidth="1"/>
    <col min="15589" max="15589" width="8.140625" style="54" customWidth="1"/>
    <col min="15590" max="15590" width="9.7109375" style="54" customWidth="1"/>
    <col min="15591" max="15591" width="8.28515625" style="54" customWidth="1"/>
    <col min="15592" max="15592" width="8" style="54" customWidth="1"/>
    <col min="15593" max="15593" width="8.140625" style="54" customWidth="1"/>
    <col min="15594" max="15595" width="8.28515625" style="54" customWidth="1"/>
    <col min="15596" max="15596" width="7.42578125" style="54" customWidth="1"/>
    <col min="15597" max="15597" width="7.28515625" style="54" customWidth="1"/>
    <col min="15598" max="15841" width="9.140625" style="54"/>
    <col min="15842" max="15842" width="13.28515625" style="54" customWidth="1"/>
    <col min="15843" max="15844" width="8.28515625" style="54" customWidth="1"/>
    <col min="15845" max="15845" width="8.140625" style="54" customWidth="1"/>
    <col min="15846" max="15846" width="9.7109375" style="54" customWidth="1"/>
    <col min="15847" max="15847" width="8.28515625" style="54" customWidth="1"/>
    <col min="15848" max="15848" width="8" style="54" customWidth="1"/>
    <col min="15849" max="15849" width="8.140625" style="54" customWidth="1"/>
    <col min="15850" max="15851" width="8.28515625" style="54" customWidth="1"/>
    <col min="15852" max="15852" width="7.42578125" style="54" customWidth="1"/>
    <col min="15853" max="15853" width="7.28515625" style="54" customWidth="1"/>
    <col min="15854" max="16097" width="9.140625" style="54"/>
    <col min="16098" max="16098" width="13.28515625" style="54" customWidth="1"/>
    <col min="16099" max="16100" width="8.28515625" style="54" customWidth="1"/>
    <col min="16101" max="16101" width="8.140625" style="54" customWidth="1"/>
    <col min="16102" max="16102" width="9.7109375" style="54" customWidth="1"/>
    <col min="16103" max="16103" width="8.28515625" style="54" customWidth="1"/>
    <col min="16104" max="16104" width="8" style="54" customWidth="1"/>
    <col min="16105" max="16105" width="8.140625" style="54" customWidth="1"/>
    <col min="16106" max="16107" width="8.28515625" style="54" customWidth="1"/>
    <col min="16108" max="16108" width="7.42578125" style="54" customWidth="1"/>
    <col min="16109" max="16109" width="7.28515625" style="54" customWidth="1"/>
    <col min="16110" max="16384" width="9.140625" style="54"/>
  </cols>
  <sheetData>
    <row r="1" spans="1:13" ht="15" customHeight="1" x14ac:dyDescent="0.2">
      <c r="A1" s="1886" t="s">
        <v>836</v>
      </c>
      <c r="B1" s="1886"/>
      <c r="C1" s="1886"/>
      <c r="D1" s="1886"/>
      <c r="E1" s="1886"/>
      <c r="F1" s="1886"/>
      <c r="G1" s="339"/>
      <c r="H1" s="339"/>
      <c r="I1" s="339"/>
      <c r="J1" s="339"/>
      <c r="K1" s="57"/>
      <c r="L1" s="57"/>
      <c r="M1" s="57"/>
    </row>
    <row r="2" spans="1:13" ht="12.75" customHeight="1" thickBot="1" x14ac:dyDescent="0.25">
      <c r="A2" s="1709"/>
      <c r="B2" s="1709"/>
      <c r="C2" s="1709"/>
      <c r="D2" s="1709"/>
      <c r="E2" s="1709"/>
      <c r="F2" s="1709"/>
      <c r="G2" s="57"/>
    </row>
    <row r="3" spans="1:13" ht="36.75" customHeight="1" thickTop="1" x14ac:dyDescent="0.2">
      <c r="A3" s="1725" t="s">
        <v>75</v>
      </c>
      <c r="B3" s="1857" t="s">
        <v>46</v>
      </c>
      <c r="C3" s="1857"/>
      <c r="D3" s="1857" t="s">
        <v>355</v>
      </c>
      <c r="E3" s="1858"/>
      <c r="F3" s="57"/>
      <c r="G3" s="57"/>
    </row>
    <row r="4" spans="1:13" ht="24" customHeight="1" x14ac:dyDescent="0.2">
      <c r="A4" s="1726"/>
      <c r="B4" s="335" t="s">
        <v>318</v>
      </c>
      <c r="C4" s="335" t="s">
        <v>839</v>
      </c>
      <c r="D4" s="1523" t="s">
        <v>424</v>
      </c>
      <c r="E4" s="1563" t="s">
        <v>839</v>
      </c>
      <c r="F4" s="57"/>
      <c r="G4" s="57"/>
    </row>
    <row r="5" spans="1:13" s="36" customFormat="1" x14ac:dyDescent="0.2">
      <c r="A5" s="604" t="s">
        <v>576</v>
      </c>
      <c r="B5" s="554">
        <v>10180</v>
      </c>
      <c r="C5" s="555">
        <v>-0.30199999999999999</v>
      </c>
      <c r="D5" s="556">
        <v>43.4</v>
      </c>
      <c r="E5" s="1564">
        <v>-0.25800000000000001</v>
      </c>
      <c r="F5" s="57"/>
      <c r="G5" s="57"/>
    </row>
    <row r="6" spans="1:13" s="36" customFormat="1" x14ac:dyDescent="0.2">
      <c r="A6" s="906" t="s">
        <v>574</v>
      </c>
      <c r="B6" s="907">
        <v>2870</v>
      </c>
      <c r="C6" s="918">
        <v>-0.16300000000000001</v>
      </c>
      <c r="D6" s="919">
        <v>36.1</v>
      </c>
      <c r="E6" s="1565">
        <v>-0.187</v>
      </c>
      <c r="F6" s="57"/>
      <c r="G6" s="57"/>
    </row>
    <row r="7" spans="1:13" s="36" customFormat="1" x14ac:dyDescent="0.2">
      <c r="A7" s="604" t="s">
        <v>422</v>
      </c>
      <c r="B7" s="554">
        <v>2239</v>
      </c>
      <c r="C7" s="555">
        <v>-0.247</v>
      </c>
      <c r="D7" s="556">
        <v>69.3</v>
      </c>
      <c r="E7" s="1564">
        <v>-0.248</v>
      </c>
      <c r="F7" s="57"/>
      <c r="G7" s="57"/>
    </row>
    <row r="8" spans="1:13" s="67" customFormat="1" x14ac:dyDescent="0.2">
      <c r="A8" s="906" t="s">
        <v>423</v>
      </c>
      <c r="B8" s="907">
        <v>2419</v>
      </c>
      <c r="C8" s="918">
        <v>-0.123</v>
      </c>
      <c r="D8" s="919">
        <v>165.5</v>
      </c>
      <c r="E8" s="1565">
        <v>-0.114</v>
      </c>
      <c r="F8" s="57"/>
      <c r="G8" s="57"/>
    </row>
    <row r="9" spans="1:13" x14ac:dyDescent="0.2">
      <c r="A9" s="604" t="s">
        <v>577</v>
      </c>
      <c r="B9" s="554">
        <v>3271</v>
      </c>
      <c r="C9" s="555">
        <v>-3.0000000000000001E-3</v>
      </c>
      <c r="D9" s="556">
        <v>559.20000000000005</v>
      </c>
      <c r="E9" s="1564">
        <v>5.7000000000000002E-2</v>
      </c>
      <c r="F9" s="57"/>
      <c r="G9" s="57"/>
    </row>
    <row r="10" spans="1:13" x14ac:dyDescent="0.2">
      <c r="A10" s="906" t="s">
        <v>578</v>
      </c>
      <c r="B10" s="907">
        <v>609</v>
      </c>
      <c r="C10" s="918">
        <v>0.24299999999999999</v>
      </c>
      <c r="D10" s="919">
        <v>296.5</v>
      </c>
      <c r="E10" s="1565">
        <v>0.23899999999999999</v>
      </c>
      <c r="F10" s="57"/>
      <c r="G10" s="57"/>
    </row>
    <row r="11" spans="1:13" ht="13.5" thickBot="1" x14ac:dyDescent="0.25">
      <c r="A11" s="606" t="s">
        <v>1</v>
      </c>
      <c r="B11" s="607">
        <v>21588</v>
      </c>
      <c r="C11" s="608">
        <v>-0.215</v>
      </c>
      <c r="D11" s="609">
        <v>1170</v>
      </c>
      <c r="E11" s="1566">
        <v>1.7000000000000001E-2</v>
      </c>
      <c r="F11" s="57"/>
      <c r="G11" s="57"/>
    </row>
    <row r="12" spans="1:13" ht="13.5" thickTop="1" x14ac:dyDescent="0.2">
      <c r="A12" s="1864" t="s">
        <v>845</v>
      </c>
      <c r="B12" s="1864"/>
      <c r="C12" s="1864"/>
      <c r="D12" s="1864"/>
      <c r="E12" s="1864"/>
      <c r="F12" s="1864"/>
      <c r="G12" s="133"/>
      <c r="H12" s="133"/>
      <c r="I12" s="133"/>
      <c r="J12" s="133"/>
      <c r="K12" s="57"/>
      <c r="L12" s="57"/>
      <c r="M12" s="57"/>
    </row>
    <row r="13" spans="1:13" x14ac:dyDescent="0.2">
      <c r="A13" s="1864"/>
      <c r="B13" s="1864"/>
      <c r="C13" s="1864"/>
      <c r="D13" s="1864"/>
      <c r="E13" s="1864"/>
      <c r="F13" s="1864"/>
      <c r="G13" s="133"/>
      <c r="H13" s="133"/>
      <c r="I13" s="133"/>
      <c r="J13" s="133"/>
      <c r="K13" s="57"/>
      <c r="L13" s="57"/>
      <c r="M13" s="57"/>
    </row>
    <row r="14" spans="1:13" ht="15" customHeight="1" x14ac:dyDescent="0.2">
      <c r="A14" s="133"/>
      <c r="B14" s="133"/>
      <c r="C14" s="133"/>
      <c r="D14" s="133"/>
      <c r="E14" s="133"/>
      <c r="F14" s="133"/>
      <c r="G14" s="132"/>
      <c r="H14" s="132"/>
      <c r="I14" s="132"/>
      <c r="J14" s="132"/>
      <c r="K14" s="57"/>
      <c r="L14" s="57"/>
      <c r="M14" s="57"/>
    </row>
    <row r="15" spans="1:13" ht="15" customHeight="1" x14ac:dyDescent="0.2">
      <c r="A15" s="1829" t="s">
        <v>837</v>
      </c>
      <c r="B15" s="1829"/>
      <c r="C15" s="1829"/>
      <c r="D15" s="1829"/>
      <c r="E15" s="1829"/>
      <c r="F15" s="1829"/>
      <c r="G15" s="339"/>
      <c r="H15" s="339"/>
      <c r="I15" s="339"/>
      <c r="J15" s="339"/>
      <c r="K15" s="57"/>
      <c r="L15" s="57"/>
      <c r="M15" s="57"/>
    </row>
    <row r="16" spans="1:13" ht="13.5" thickBot="1" x14ac:dyDescent="0.25">
      <c r="A16" s="1829"/>
      <c r="B16" s="1829"/>
      <c r="C16" s="1829"/>
      <c r="D16" s="1829"/>
      <c r="E16" s="1829"/>
      <c r="F16" s="1829"/>
      <c r="G16" s="132"/>
      <c r="H16" s="132"/>
      <c r="I16" s="132"/>
      <c r="J16" s="132"/>
      <c r="K16" s="57"/>
      <c r="L16" s="57"/>
      <c r="M16" s="57"/>
    </row>
    <row r="17" spans="1:13" ht="46.5" customHeight="1" thickTop="1" x14ac:dyDescent="0.2">
      <c r="A17" s="1725" t="s">
        <v>75</v>
      </c>
      <c r="B17" s="1857" t="s">
        <v>46</v>
      </c>
      <c r="C17" s="1857"/>
      <c r="D17" s="1857" t="s">
        <v>417</v>
      </c>
      <c r="E17" s="1858"/>
      <c r="F17" s="132"/>
      <c r="G17" s="132"/>
      <c r="H17" s="132"/>
      <c r="I17" s="132"/>
      <c r="J17" s="57"/>
      <c r="K17" s="57"/>
      <c r="L17" s="57"/>
    </row>
    <row r="18" spans="1:13" ht="36" customHeight="1" x14ac:dyDescent="0.2">
      <c r="A18" s="1726"/>
      <c r="B18" s="335" t="s">
        <v>318</v>
      </c>
      <c r="C18" s="335" t="s">
        <v>839</v>
      </c>
      <c r="D18" s="1523" t="s">
        <v>424</v>
      </c>
      <c r="E18" s="1562" t="s">
        <v>839</v>
      </c>
      <c r="F18" s="132"/>
      <c r="G18" s="132"/>
      <c r="H18" s="132"/>
      <c r="I18" s="132"/>
      <c r="J18" s="57"/>
      <c r="K18" s="57"/>
      <c r="L18" s="57"/>
    </row>
    <row r="19" spans="1:13" x14ac:dyDescent="0.2">
      <c r="A19" s="604" t="s">
        <v>576</v>
      </c>
      <c r="B19" s="554">
        <v>8747</v>
      </c>
      <c r="C19" s="557">
        <v>-0.224</v>
      </c>
      <c r="D19" s="558">
        <v>29.9</v>
      </c>
      <c r="E19" s="1548">
        <v>-0.17899999999999999</v>
      </c>
      <c r="F19" s="132"/>
      <c r="G19" s="132"/>
      <c r="H19" s="132"/>
      <c r="I19" s="132"/>
      <c r="J19" s="57"/>
      <c r="K19" s="57"/>
      <c r="L19" s="57"/>
    </row>
    <row r="20" spans="1:13" x14ac:dyDescent="0.2">
      <c r="A20" s="906" t="s">
        <v>574</v>
      </c>
      <c r="B20" s="907">
        <v>903</v>
      </c>
      <c r="C20" s="904">
        <v>-0.193</v>
      </c>
      <c r="D20" s="1577">
        <v>12</v>
      </c>
      <c r="E20" s="1549">
        <v>-0.17799999999999999</v>
      </c>
      <c r="F20" s="132"/>
      <c r="G20" s="132"/>
      <c r="H20" s="132"/>
      <c r="I20" s="132"/>
      <c r="J20" s="57"/>
      <c r="K20" s="57"/>
      <c r="L20" s="57"/>
    </row>
    <row r="21" spans="1:13" x14ac:dyDescent="0.2">
      <c r="A21" s="604" t="s">
        <v>422</v>
      </c>
      <c r="B21" s="554">
        <v>850</v>
      </c>
      <c r="C21" s="557">
        <v>-0.21099999999999999</v>
      </c>
      <c r="D21" s="558">
        <v>26.6</v>
      </c>
      <c r="E21" s="1548">
        <v>-0.13100000000000001</v>
      </c>
      <c r="F21" s="132"/>
      <c r="G21" s="132"/>
      <c r="H21" s="132"/>
      <c r="I21" s="132"/>
      <c r="J21" s="57"/>
      <c r="K21" s="57"/>
      <c r="L21" s="57"/>
    </row>
    <row r="22" spans="1:13" x14ac:dyDescent="0.2">
      <c r="A22" s="906" t="s">
        <v>423</v>
      </c>
      <c r="B22" s="908">
        <v>541</v>
      </c>
      <c r="C22" s="904">
        <v>-0.123</v>
      </c>
      <c r="D22" s="908">
        <v>38.299999999999997</v>
      </c>
      <c r="E22" s="1549">
        <v>-0.126</v>
      </c>
      <c r="F22" s="132"/>
      <c r="G22" s="132"/>
      <c r="H22" s="132"/>
      <c r="I22" s="132"/>
      <c r="J22" s="57"/>
      <c r="K22" s="57"/>
      <c r="L22" s="57"/>
    </row>
    <row r="23" spans="1:13" x14ac:dyDescent="0.2">
      <c r="A23" s="604" t="s">
        <v>76</v>
      </c>
      <c r="B23" s="558">
        <v>803</v>
      </c>
      <c r="C23" s="557">
        <v>0.49</v>
      </c>
      <c r="D23" s="558">
        <v>133.1</v>
      </c>
      <c r="E23" s="1548">
        <v>0.23899999999999999</v>
      </c>
      <c r="F23" s="132"/>
      <c r="G23" s="132"/>
      <c r="H23" s="132"/>
      <c r="I23" s="132"/>
      <c r="J23" s="57"/>
      <c r="K23" s="57"/>
      <c r="L23" s="57"/>
    </row>
    <row r="24" spans="1:13" ht="13.5" thickBot="1" x14ac:dyDescent="0.25">
      <c r="A24" s="921" t="s">
        <v>1</v>
      </c>
      <c r="B24" s="922">
        <v>11844</v>
      </c>
      <c r="C24" s="923">
        <v>-0.19</v>
      </c>
      <c r="D24" s="924">
        <v>239.9</v>
      </c>
      <c r="E24" s="1550">
        <v>0.03</v>
      </c>
      <c r="F24" s="132"/>
      <c r="G24" s="132"/>
      <c r="H24" s="132"/>
      <c r="I24" s="132"/>
      <c r="J24" s="57"/>
      <c r="K24" s="57"/>
      <c r="L24" s="57"/>
    </row>
    <row r="25" spans="1:13" ht="13.5" thickTop="1" x14ac:dyDescent="0.2">
      <c r="A25" s="1864" t="s">
        <v>845</v>
      </c>
      <c r="B25" s="1864"/>
      <c r="C25" s="1864"/>
      <c r="D25" s="1864"/>
      <c r="E25" s="1864"/>
      <c r="F25" s="1864"/>
      <c r="G25" s="132"/>
      <c r="H25" s="132"/>
      <c r="I25" s="132"/>
      <c r="J25" s="132"/>
      <c r="K25" s="57"/>
      <c r="L25" s="57"/>
      <c r="M25" s="57"/>
    </row>
    <row r="26" spans="1:13" x14ac:dyDescent="0.2">
      <c r="A26" s="1864"/>
      <c r="B26" s="1864"/>
      <c r="C26" s="1864"/>
      <c r="D26" s="1864"/>
      <c r="E26" s="1864"/>
      <c r="F26" s="1864"/>
      <c r="G26" s="339"/>
      <c r="H26" s="339"/>
      <c r="I26" s="339"/>
      <c r="J26" s="339"/>
      <c r="K26" s="57"/>
      <c r="L26" s="57"/>
      <c r="M26" s="57"/>
    </row>
    <row r="27" spans="1:13" x14ac:dyDescent="0.2">
      <c r="A27" s="59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">
      <c r="A28" s="1829" t="s">
        <v>838</v>
      </c>
      <c r="B28" s="1829"/>
      <c r="C28" s="1829"/>
      <c r="D28" s="1829"/>
      <c r="E28" s="1829"/>
      <c r="F28" s="1829"/>
      <c r="G28" s="57"/>
      <c r="H28" s="57"/>
      <c r="I28" s="57"/>
      <c r="J28" s="57"/>
      <c r="K28" s="57"/>
      <c r="L28" s="57"/>
      <c r="M28" s="57"/>
    </row>
    <row r="29" spans="1:13" ht="13.5" thickBot="1" x14ac:dyDescent="0.25">
      <c r="A29" s="1829"/>
      <c r="B29" s="1829"/>
      <c r="C29" s="1829"/>
      <c r="D29" s="1829"/>
      <c r="E29" s="1829"/>
      <c r="F29" s="1829"/>
      <c r="G29" s="57"/>
      <c r="H29" s="57"/>
      <c r="I29" s="57"/>
      <c r="J29" s="57"/>
      <c r="K29" s="57"/>
      <c r="L29" s="57"/>
      <c r="M29" s="57"/>
    </row>
    <row r="30" spans="1:13" ht="42" customHeight="1" thickTop="1" x14ac:dyDescent="0.2">
      <c r="A30" s="1725" t="s">
        <v>75</v>
      </c>
      <c r="B30" s="1857" t="s">
        <v>46</v>
      </c>
      <c r="C30" s="1857"/>
      <c r="D30" s="1857" t="s">
        <v>425</v>
      </c>
      <c r="E30" s="1858"/>
      <c r="F30" s="57"/>
      <c r="G30" s="57"/>
      <c r="H30" s="57"/>
      <c r="I30" s="57"/>
      <c r="J30" s="57"/>
      <c r="K30" s="57"/>
      <c r="L30" s="57"/>
    </row>
    <row r="31" spans="1:13" s="36" customFormat="1" ht="24" customHeight="1" x14ac:dyDescent="0.2">
      <c r="A31" s="1726"/>
      <c r="B31" s="335" t="s">
        <v>318</v>
      </c>
      <c r="C31" s="335" t="s">
        <v>839</v>
      </c>
      <c r="D31" s="1523" t="s">
        <v>424</v>
      </c>
      <c r="E31" s="1562" t="s">
        <v>839</v>
      </c>
      <c r="F31" s="57"/>
      <c r="G31" s="57"/>
      <c r="H31" s="57"/>
      <c r="I31" s="57"/>
      <c r="J31" s="57"/>
      <c r="K31" s="57"/>
      <c r="L31" s="57"/>
    </row>
    <row r="32" spans="1:13" s="36" customFormat="1" x14ac:dyDescent="0.2">
      <c r="A32" s="604" t="s">
        <v>572</v>
      </c>
      <c r="B32" s="558">
        <v>433</v>
      </c>
      <c r="C32" s="557">
        <v>-0.20300000000000001</v>
      </c>
      <c r="D32" s="558">
        <v>0.5</v>
      </c>
      <c r="E32" s="1551">
        <v>-0.375</v>
      </c>
      <c r="F32" s="57"/>
      <c r="G32" s="57"/>
      <c r="H32" s="57"/>
      <c r="I32" s="57"/>
      <c r="J32" s="57"/>
      <c r="K32" s="57"/>
      <c r="L32" s="57"/>
    </row>
    <row r="33" spans="1:13" s="36" customFormat="1" x14ac:dyDescent="0.2">
      <c r="A33" s="906" t="s">
        <v>573</v>
      </c>
      <c r="B33" s="908">
        <v>157</v>
      </c>
      <c r="C33" s="904">
        <v>-0.32300000000000001</v>
      </c>
      <c r="D33" s="908">
        <v>0.7</v>
      </c>
      <c r="E33" s="1552">
        <v>-0.41699999999999998</v>
      </c>
      <c r="F33" s="57"/>
      <c r="G33" s="57"/>
      <c r="H33" s="57"/>
      <c r="I33" s="57"/>
      <c r="J33" s="57"/>
      <c r="K33" s="57"/>
      <c r="L33" s="57"/>
    </row>
    <row r="34" spans="1:13" s="67" customFormat="1" x14ac:dyDescent="0.2">
      <c r="A34" s="604" t="s">
        <v>579</v>
      </c>
      <c r="B34" s="558">
        <v>62</v>
      </c>
      <c r="C34" s="557">
        <v>0.29199999999999998</v>
      </c>
      <c r="D34" s="558">
        <v>1.4</v>
      </c>
      <c r="E34" s="1551">
        <v>0.27300000000000002</v>
      </c>
      <c r="F34" s="57"/>
      <c r="G34" s="57"/>
      <c r="H34" s="57"/>
      <c r="I34" s="57"/>
      <c r="J34" s="57"/>
      <c r="K34" s="57"/>
      <c r="L34" s="57"/>
    </row>
    <row r="35" spans="1:13" ht="12" customHeight="1" x14ac:dyDescent="0.2">
      <c r="A35" s="906" t="s">
        <v>426</v>
      </c>
      <c r="B35" s="908">
        <v>41</v>
      </c>
      <c r="C35" s="904">
        <v>0.17100000000000001</v>
      </c>
      <c r="D35" s="1577">
        <v>4</v>
      </c>
      <c r="E35" s="1552">
        <v>0.111</v>
      </c>
      <c r="F35" s="57"/>
      <c r="G35" s="57"/>
      <c r="H35" s="57"/>
      <c r="I35" s="57"/>
      <c r="J35" s="57"/>
      <c r="K35" s="57"/>
      <c r="L35" s="57"/>
    </row>
    <row r="36" spans="1:13" x14ac:dyDescent="0.2">
      <c r="A36" s="604" t="s">
        <v>77</v>
      </c>
      <c r="B36" s="558">
        <v>45</v>
      </c>
      <c r="C36" s="557">
        <v>0.125</v>
      </c>
      <c r="D36" s="558">
        <v>63.3</v>
      </c>
      <c r="E36" s="1551">
        <v>0.14299999999999999</v>
      </c>
      <c r="F36" s="57"/>
      <c r="G36" s="57"/>
      <c r="H36" s="57"/>
      <c r="I36" s="57"/>
      <c r="J36" s="57"/>
      <c r="K36" s="57"/>
      <c r="L36" s="57"/>
    </row>
    <row r="37" spans="1:13" ht="13.5" thickBot="1" x14ac:dyDescent="0.25">
      <c r="A37" s="925" t="s">
        <v>1</v>
      </c>
      <c r="B37" s="922">
        <v>738</v>
      </c>
      <c r="C37" s="923">
        <v>-0.17799999999999999</v>
      </c>
      <c r="D37" s="924">
        <v>69.900000000000006</v>
      </c>
      <c r="E37" s="1553">
        <v>0.126</v>
      </c>
      <c r="F37" s="57"/>
      <c r="G37" s="57"/>
      <c r="H37" s="57"/>
      <c r="I37" s="57"/>
      <c r="J37" s="57"/>
      <c r="K37" s="57"/>
      <c r="L37" s="57"/>
    </row>
    <row r="38" spans="1:13" ht="13.5" thickTop="1" x14ac:dyDescent="0.2">
      <c r="A38" s="1864" t="s">
        <v>846</v>
      </c>
      <c r="B38" s="1864"/>
      <c r="C38" s="1864"/>
      <c r="D38" s="1864"/>
      <c r="E38" s="1864"/>
      <c r="F38" s="1864"/>
      <c r="G38" s="57"/>
      <c r="H38" s="57"/>
      <c r="I38" s="57"/>
      <c r="J38" s="57"/>
      <c r="K38" s="57"/>
      <c r="L38" s="57"/>
      <c r="M38" s="57"/>
    </row>
    <row r="39" spans="1:13" x14ac:dyDescent="0.2">
      <c r="A39" s="1864"/>
      <c r="B39" s="1864"/>
      <c r="C39" s="1864"/>
      <c r="D39" s="1864"/>
      <c r="E39" s="1864"/>
      <c r="F39" s="1864"/>
      <c r="G39" s="57"/>
      <c r="H39" s="57"/>
      <c r="I39" s="57"/>
      <c r="J39" s="57"/>
      <c r="K39" s="57"/>
      <c r="L39" s="57"/>
      <c r="M39" s="57"/>
    </row>
    <row r="40" spans="1:13" ht="13.5" x14ac:dyDescent="0.2">
      <c r="A40" s="55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ht="13.5" customHeight="1" x14ac:dyDescent="0.2">
      <c r="A41" s="2032" t="s">
        <v>974</v>
      </c>
      <c r="B41" s="2032"/>
      <c r="C41" s="2032"/>
      <c r="D41" s="2032"/>
      <c r="E41" s="2039"/>
      <c r="F41" s="2038"/>
      <c r="G41" s="2038"/>
      <c r="H41" s="57"/>
      <c r="I41" s="57"/>
      <c r="J41" s="57"/>
      <c r="K41" s="57"/>
      <c r="L41" s="57"/>
      <c r="M41" s="57"/>
    </row>
    <row r="42" spans="1:13" ht="13.5" thickBot="1" x14ac:dyDescent="0.25">
      <c r="A42" s="2033"/>
      <c r="B42" s="2033"/>
      <c r="C42" s="2033"/>
      <c r="D42" s="2033"/>
      <c r="E42" s="2040" t="s">
        <v>360</v>
      </c>
      <c r="F42" s="2040"/>
      <c r="G42" s="2038"/>
    </row>
    <row r="43" spans="1:13" ht="24.75" thickTop="1" x14ac:dyDescent="0.2">
      <c r="A43" s="336" t="s">
        <v>8</v>
      </c>
      <c r="B43" s="611" t="s">
        <v>104</v>
      </c>
      <c r="C43" s="611" t="s">
        <v>495</v>
      </c>
      <c r="D43" s="611" t="s">
        <v>105</v>
      </c>
      <c r="E43" s="630" t="s">
        <v>106</v>
      </c>
      <c r="F43" s="415" t="s">
        <v>427</v>
      </c>
    </row>
    <row r="44" spans="1:13" x14ac:dyDescent="0.2">
      <c r="A44" s="612" t="s">
        <v>9</v>
      </c>
      <c r="B44" s="554">
        <v>122789</v>
      </c>
      <c r="C44" s="554">
        <v>2945</v>
      </c>
      <c r="D44" s="554">
        <v>10209</v>
      </c>
      <c r="E44" s="1554">
        <v>8233</v>
      </c>
      <c r="F44" s="613">
        <v>144176</v>
      </c>
    </row>
    <row r="45" spans="1:13" x14ac:dyDescent="0.2">
      <c r="A45" s="926" t="s">
        <v>10</v>
      </c>
      <c r="B45" s="907">
        <v>131594</v>
      </c>
      <c r="C45" s="907">
        <v>1088</v>
      </c>
      <c r="D45" s="907">
        <v>6796</v>
      </c>
      <c r="E45" s="1555">
        <v>6287</v>
      </c>
      <c r="F45" s="927">
        <v>145765</v>
      </c>
    </row>
    <row r="46" spans="1:13" x14ac:dyDescent="0.2">
      <c r="A46" s="612" t="s">
        <v>11</v>
      </c>
      <c r="B46" s="554">
        <v>145803</v>
      </c>
      <c r="C46" s="554">
        <v>964</v>
      </c>
      <c r="D46" s="554">
        <v>7906</v>
      </c>
      <c r="E46" s="1554">
        <v>5288</v>
      </c>
      <c r="F46" s="613">
        <v>159961</v>
      </c>
    </row>
    <row r="47" spans="1:13" x14ac:dyDescent="0.2">
      <c r="A47" s="926" t="s">
        <v>12</v>
      </c>
      <c r="B47" s="907">
        <v>179042</v>
      </c>
      <c r="C47" s="907">
        <v>2241</v>
      </c>
      <c r="D47" s="907">
        <v>15415</v>
      </c>
      <c r="E47" s="1555">
        <v>6393</v>
      </c>
      <c r="F47" s="927">
        <v>203091</v>
      </c>
    </row>
    <row r="48" spans="1:13" x14ac:dyDescent="0.2">
      <c r="A48" s="612" t="s">
        <v>13</v>
      </c>
      <c r="B48" s="554">
        <v>60152</v>
      </c>
      <c r="C48" s="554">
        <v>756</v>
      </c>
      <c r="D48" s="554">
        <v>11275</v>
      </c>
      <c r="E48" s="1554">
        <v>9557</v>
      </c>
      <c r="F48" s="613">
        <v>81740</v>
      </c>
    </row>
    <row r="49" spans="1:13" x14ac:dyDescent="0.2">
      <c r="A49" s="926" t="s">
        <v>14</v>
      </c>
      <c r="B49" s="907">
        <v>233216</v>
      </c>
      <c r="C49" s="907">
        <v>3395</v>
      </c>
      <c r="D49" s="907">
        <v>17516</v>
      </c>
      <c r="E49" s="1555">
        <v>6163</v>
      </c>
      <c r="F49" s="927">
        <v>260290</v>
      </c>
    </row>
    <row r="50" spans="1:13" s="36" customFormat="1" x14ac:dyDescent="0.2">
      <c r="A50" s="614" t="s">
        <v>79</v>
      </c>
      <c r="B50" s="559">
        <v>872596</v>
      </c>
      <c r="C50" s="559">
        <v>11389</v>
      </c>
      <c r="D50" s="559">
        <v>69117</v>
      </c>
      <c r="E50" s="1556">
        <v>41921</v>
      </c>
      <c r="F50" s="615">
        <v>995023</v>
      </c>
    </row>
    <row r="51" spans="1:13" s="36" customFormat="1" x14ac:dyDescent="0.2">
      <c r="A51" s="926" t="s">
        <v>428</v>
      </c>
      <c r="B51" s="928">
        <v>0.877</v>
      </c>
      <c r="C51" s="928">
        <v>1.0999999999999999E-2</v>
      </c>
      <c r="D51" s="928">
        <v>6.9000000000000006E-2</v>
      </c>
      <c r="E51" s="1557">
        <v>4.2000000000000003E-2</v>
      </c>
      <c r="F51" s="929">
        <v>1</v>
      </c>
    </row>
    <row r="52" spans="1:13" s="36" customFormat="1" ht="24.75" thickBot="1" x14ac:dyDescent="0.25">
      <c r="A52" s="645" t="s">
        <v>839</v>
      </c>
      <c r="B52" s="1450">
        <v>-7.1999999999999995E-2</v>
      </c>
      <c r="C52" s="1450">
        <v>0.13300000000000001</v>
      </c>
      <c r="D52" s="1450">
        <v>3.1E-2</v>
      </c>
      <c r="E52" s="1558">
        <v>-8.9999999999999993E-3</v>
      </c>
      <c r="F52" s="1451">
        <v>-6.0999999999999999E-2</v>
      </c>
      <c r="G52" s="134"/>
      <c r="H52" s="134"/>
      <c r="I52" s="134"/>
      <c r="J52" s="134"/>
      <c r="K52" s="134"/>
      <c r="L52" s="57"/>
    </row>
    <row r="53" spans="1:13" s="36" customFormat="1" ht="13.5" thickTop="1" x14ac:dyDescent="0.2">
      <c r="A53" s="1864" t="s">
        <v>847</v>
      </c>
      <c r="B53" s="1864"/>
      <c r="C53" s="1864"/>
      <c r="D53" s="1864"/>
      <c r="E53" s="1864"/>
      <c r="F53" s="1864"/>
      <c r="G53" s="1864"/>
      <c r="H53" s="133"/>
      <c r="I53" s="133"/>
      <c r="J53" s="133"/>
      <c r="K53" s="133"/>
      <c r="L53" s="133"/>
      <c r="M53" s="57"/>
    </row>
    <row r="54" spans="1:13" s="36" customFormat="1" x14ac:dyDescent="0.2">
      <c r="A54" s="1864"/>
      <c r="B54" s="1864"/>
      <c r="C54" s="1864"/>
      <c r="D54" s="1864"/>
      <c r="E54" s="1864"/>
      <c r="F54" s="1864"/>
      <c r="G54" s="1864"/>
      <c r="H54" s="133"/>
      <c r="I54" s="133"/>
      <c r="J54" s="133"/>
      <c r="K54" s="133"/>
      <c r="L54" s="133"/>
      <c r="M54" s="57"/>
    </row>
    <row r="55" spans="1:13" s="36" customFormat="1" x14ac:dyDescent="0.2">
      <c r="A55" s="131"/>
      <c r="B55" s="131"/>
      <c r="C55" s="131"/>
      <c r="D55" s="131"/>
      <c r="E55" s="1534"/>
      <c r="F55" s="1534"/>
      <c r="G55" s="131"/>
      <c r="H55" s="131"/>
      <c r="I55" s="131"/>
      <c r="J55" s="131"/>
      <c r="K55" s="131"/>
      <c r="L55" s="131"/>
      <c r="M55" s="57"/>
    </row>
    <row r="56" spans="1:13" s="36" customFormat="1" ht="12.75" customHeight="1" x14ac:dyDescent="0.2">
      <c r="A56" s="1709" t="s">
        <v>975</v>
      </c>
      <c r="B56" s="1709"/>
      <c r="C56" s="1709"/>
      <c r="D56" s="1709"/>
      <c r="E56" s="2041"/>
      <c r="F56" s="2041"/>
      <c r="G56" s="2041"/>
      <c r="H56" s="57"/>
      <c r="I56" s="57"/>
      <c r="J56" s="57"/>
      <c r="K56" s="57"/>
      <c r="L56" s="57"/>
      <c r="M56" s="57"/>
    </row>
    <row r="57" spans="1:13" s="36" customFormat="1" x14ac:dyDescent="0.2">
      <c r="A57" s="1709"/>
      <c r="B57" s="1709"/>
      <c r="C57" s="1709"/>
      <c r="D57" s="1709"/>
      <c r="E57" s="2041"/>
      <c r="F57" s="2041"/>
      <c r="G57" s="2041"/>
      <c r="H57" s="57"/>
      <c r="I57" s="57"/>
      <c r="J57" s="57"/>
      <c r="K57" s="57"/>
      <c r="L57" s="57"/>
      <c r="M57" s="57"/>
    </row>
    <row r="58" spans="1:13" s="36" customFormat="1" ht="13.5" thickBot="1" x14ac:dyDescent="0.25">
      <c r="A58" s="1898"/>
      <c r="B58" s="1898"/>
      <c r="C58" s="1898"/>
      <c r="D58" s="1898"/>
      <c r="E58" s="2042" t="s">
        <v>319</v>
      </c>
      <c r="F58" s="2042"/>
      <c r="G58" s="2041"/>
      <c r="H58" s="57"/>
      <c r="I58" s="57"/>
      <c r="J58" s="57"/>
      <c r="K58" s="57"/>
      <c r="L58" s="57"/>
      <c r="M58" s="57"/>
    </row>
    <row r="59" spans="1:13" s="36" customFormat="1" ht="24.75" customHeight="1" thickTop="1" x14ac:dyDescent="0.2">
      <c r="A59" s="1126" t="s">
        <v>8</v>
      </c>
      <c r="B59" s="1058" t="s">
        <v>315</v>
      </c>
      <c r="C59" s="1058" t="s">
        <v>316</v>
      </c>
      <c r="D59" s="1058" t="s">
        <v>317</v>
      </c>
      <c r="E59" s="630" t="s">
        <v>633</v>
      </c>
      <c r="F59" s="1059" t="s">
        <v>1</v>
      </c>
      <c r="G59" s="57"/>
      <c r="H59" s="57"/>
      <c r="I59" s="57"/>
      <c r="J59" s="57"/>
      <c r="K59" s="57"/>
      <c r="L59" s="57"/>
    </row>
    <row r="60" spans="1:13" s="36" customFormat="1" ht="12.75" customHeight="1" x14ac:dyDescent="0.2">
      <c r="A60" s="1222" t="s">
        <v>9</v>
      </c>
      <c r="B60" s="1223">
        <v>16</v>
      </c>
      <c r="C60" s="1223">
        <v>60</v>
      </c>
      <c r="D60" s="1223">
        <v>20</v>
      </c>
      <c r="E60" s="1560">
        <v>26</v>
      </c>
      <c r="F60" s="1224">
        <v>122</v>
      </c>
      <c r="G60" s="57"/>
      <c r="H60" s="57"/>
      <c r="I60" s="57"/>
      <c r="J60" s="57"/>
      <c r="K60" s="57"/>
      <c r="L60" s="57"/>
    </row>
    <row r="61" spans="1:13" s="36" customFormat="1" ht="12.75" customHeight="1" x14ac:dyDescent="0.2">
      <c r="A61" s="926" t="s">
        <v>10</v>
      </c>
      <c r="B61" s="908">
        <v>18</v>
      </c>
      <c r="C61" s="908">
        <v>84</v>
      </c>
      <c r="D61" s="908">
        <v>22</v>
      </c>
      <c r="E61" s="1559">
        <v>338</v>
      </c>
      <c r="F61" s="930">
        <v>462</v>
      </c>
      <c r="G61" s="57"/>
      <c r="H61" s="57"/>
      <c r="I61" s="57"/>
      <c r="J61" s="57"/>
      <c r="K61" s="57" t="s">
        <v>432</v>
      </c>
      <c r="L61" s="57"/>
    </row>
    <row r="62" spans="1:13" s="36" customFormat="1" ht="12.75" customHeight="1" x14ac:dyDescent="0.2">
      <c r="A62" s="612" t="s">
        <v>11</v>
      </c>
      <c r="B62" s="558">
        <v>18</v>
      </c>
      <c r="C62" s="558">
        <v>108</v>
      </c>
      <c r="D62" s="558">
        <v>16</v>
      </c>
      <c r="E62" s="1560">
        <v>410</v>
      </c>
      <c r="F62" s="617">
        <v>552</v>
      </c>
      <c r="G62" s="57"/>
      <c r="H62" s="57"/>
      <c r="I62" s="57"/>
      <c r="J62" s="57"/>
      <c r="K62" s="57"/>
      <c r="L62" s="57"/>
    </row>
    <row r="63" spans="1:13" s="36" customFormat="1" ht="12.75" customHeight="1" x14ac:dyDescent="0.2">
      <c r="A63" s="926" t="s">
        <v>12</v>
      </c>
      <c r="B63" s="908">
        <v>34</v>
      </c>
      <c r="C63" s="908">
        <v>198</v>
      </c>
      <c r="D63" s="908">
        <v>34</v>
      </c>
      <c r="E63" s="1559">
        <v>261</v>
      </c>
      <c r="F63" s="930">
        <v>527</v>
      </c>
      <c r="G63" s="57"/>
      <c r="H63" s="57"/>
      <c r="I63" s="57"/>
      <c r="J63" s="57"/>
      <c r="K63" s="57"/>
      <c r="L63" s="57"/>
    </row>
    <row r="64" spans="1:13" s="36" customFormat="1" ht="12.75" customHeight="1" x14ac:dyDescent="0.2">
      <c r="A64" s="612" t="s">
        <v>13</v>
      </c>
      <c r="B64" s="558">
        <v>15</v>
      </c>
      <c r="C64" s="558">
        <v>131</v>
      </c>
      <c r="D64" s="558">
        <v>36</v>
      </c>
      <c r="E64" s="1560">
        <v>16</v>
      </c>
      <c r="F64" s="617">
        <v>198</v>
      </c>
      <c r="G64" s="57"/>
      <c r="H64" s="57"/>
      <c r="I64" s="57"/>
      <c r="J64" s="57"/>
      <c r="K64" s="57"/>
      <c r="L64" s="57"/>
    </row>
    <row r="65" spans="1:31" s="36" customFormat="1" ht="12.75" customHeight="1" x14ac:dyDescent="0.2">
      <c r="A65" s="926" t="s">
        <v>14</v>
      </c>
      <c r="B65" s="908">
        <v>47</v>
      </c>
      <c r="C65" s="908">
        <v>176</v>
      </c>
      <c r="D65" s="908">
        <v>21</v>
      </c>
      <c r="E65" s="1559">
        <v>107</v>
      </c>
      <c r="F65" s="930">
        <v>351</v>
      </c>
      <c r="G65" s="57"/>
      <c r="H65" s="57"/>
      <c r="I65" s="57"/>
      <c r="J65" s="57"/>
      <c r="K65" s="57"/>
      <c r="L65" s="57"/>
    </row>
    <row r="66" spans="1:31" s="36" customFormat="1" ht="12.75" customHeight="1" x14ac:dyDescent="0.2">
      <c r="A66" s="614" t="s">
        <v>79</v>
      </c>
      <c r="B66" s="560">
        <v>148</v>
      </c>
      <c r="C66" s="560">
        <v>757</v>
      </c>
      <c r="D66" s="560">
        <v>149</v>
      </c>
      <c r="E66" s="1556">
        <v>1158</v>
      </c>
      <c r="F66" s="615">
        <v>2212</v>
      </c>
      <c r="G66" s="57"/>
      <c r="H66" s="57"/>
      <c r="I66" s="57"/>
      <c r="J66" s="57"/>
      <c r="K66" s="57"/>
      <c r="L66" s="57"/>
    </row>
    <row r="67" spans="1:31" s="36" customFormat="1" ht="25.5" customHeight="1" thickBot="1" x14ac:dyDescent="0.25">
      <c r="A67" s="863" t="s">
        <v>839</v>
      </c>
      <c r="B67" s="1452">
        <v>-3.9E-2</v>
      </c>
      <c r="C67" s="1452">
        <v>-6.7000000000000004E-2</v>
      </c>
      <c r="D67" s="1452">
        <v>-0.21199999999999999</v>
      </c>
      <c r="E67" s="1567">
        <v>5.8000000000000003E-2</v>
      </c>
      <c r="F67" s="1453">
        <v>-1.6E-2</v>
      </c>
      <c r="G67" s="57"/>
      <c r="H67" s="57"/>
      <c r="I67" s="57"/>
      <c r="J67" s="57"/>
      <c r="K67" s="57"/>
      <c r="L67" s="57"/>
    </row>
    <row r="68" spans="1:31" s="36" customFormat="1" ht="13.5" thickTop="1" x14ac:dyDescent="0.2">
      <c r="A68" s="1864" t="s">
        <v>847</v>
      </c>
      <c r="B68" s="1864"/>
      <c r="C68" s="1864"/>
      <c r="D68" s="1864"/>
      <c r="E68" s="1864"/>
      <c r="F68" s="1864"/>
      <c r="G68" s="1864"/>
    </row>
    <row r="69" spans="1:31" s="36" customFormat="1" x14ac:dyDescent="0.2">
      <c r="A69" s="1860"/>
      <c r="B69" s="1860"/>
      <c r="C69" s="1860"/>
      <c r="D69" s="1860"/>
      <c r="E69" s="1860"/>
      <c r="F69" s="1860"/>
      <c r="G69" s="1860"/>
    </row>
    <row r="70" spans="1:31" s="36" customFormat="1" x14ac:dyDescent="0.2">
      <c r="A70" s="57"/>
      <c r="B70" s="57"/>
      <c r="C70" s="57"/>
      <c r="D70" s="57"/>
      <c r="E70" s="57"/>
      <c r="F70" s="57"/>
      <c r="G70" s="57"/>
    </row>
    <row r="71" spans="1:31" s="36" customFormat="1" ht="15.75" customHeight="1" thickBot="1" x14ac:dyDescent="0.25">
      <c r="A71" s="584" t="s">
        <v>984</v>
      </c>
      <c r="B71" s="78"/>
      <c r="C71" s="78"/>
      <c r="D71" s="78"/>
      <c r="E71" s="78"/>
      <c r="F71" s="78"/>
      <c r="G71" s="78"/>
      <c r="H71" s="78"/>
      <c r="I71" s="78"/>
      <c r="J71" s="78"/>
      <c r="K71" s="57"/>
      <c r="L71" s="57"/>
      <c r="M71" s="57"/>
    </row>
    <row r="72" spans="1:31" s="36" customFormat="1" ht="13.5" thickTop="1" x14ac:dyDescent="0.2">
      <c r="A72" s="618"/>
      <c r="B72" s="1888" t="s">
        <v>66</v>
      </c>
      <c r="C72" s="1889"/>
      <c r="D72" s="1891"/>
      <c r="E72" s="1888" t="s">
        <v>647</v>
      </c>
      <c r="F72" s="1889"/>
      <c r="G72" s="1891"/>
      <c r="H72" s="1888" t="s">
        <v>2</v>
      </c>
      <c r="I72" s="1889"/>
      <c r="J72" s="1890"/>
      <c r="K72" s="136"/>
      <c r="L72" s="136"/>
      <c r="X72" s="135"/>
      <c r="Y72" s="135"/>
      <c r="Z72" s="135"/>
      <c r="AA72" s="135"/>
      <c r="AB72" s="135"/>
      <c r="AC72" s="135"/>
      <c r="AD72" s="135"/>
      <c r="AE72" s="135"/>
    </row>
    <row r="73" spans="1:31" s="36" customFormat="1" ht="24" x14ac:dyDescent="0.2">
      <c r="A73" s="619" t="s">
        <v>429</v>
      </c>
      <c r="B73" s="561" t="s">
        <v>46</v>
      </c>
      <c r="C73" s="1892" t="s">
        <v>65</v>
      </c>
      <c r="D73" s="1893"/>
      <c r="E73" s="561" t="s">
        <v>46</v>
      </c>
      <c r="F73" s="1884" t="s">
        <v>65</v>
      </c>
      <c r="G73" s="1885"/>
      <c r="H73" s="561" t="s">
        <v>46</v>
      </c>
      <c r="I73" s="1884" t="s">
        <v>65</v>
      </c>
      <c r="J73" s="1887"/>
      <c r="K73" s="135"/>
      <c r="L73" s="135"/>
      <c r="X73" s="135"/>
      <c r="Y73" s="135"/>
      <c r="Z73" s="135"/>
      <c r="AA73" s="135"/>
      <c r="AB73" s="135"/>
      <c r="AC73" s="135"/>
      <c r="AD73" s="135"/>
      <c r="AE73" s="135"/>
    </row>
    <row r="74" spans="1:31" s="36" customFormat="1" x14ac:dyDescent="0.2">
      <c r="A74" s="620"/>
      <c r="B74" s="564" t="s">
        <v>318</v>
      </c>
      <c r="C74" s="564" t="s">
        <v>318</v>
      </c>
      <c r="D74" s="1575" t="s">
        <v>340</v>
      </c>
      <c r="E74" s="564" t="s">
        <v>318</v>
      </c>
      <c r="F74" s="565" t="s">
        <v>318</v>
      </c>
      <c r="G74" s="563" t="s">
        <v>340</v>
      </c>
      <c r="H74" s="564" t="s">
        <v>318</v>
      </c>
      <c r="I74" s="565" t="s">
        <v>318</v>
      </c>
      <c r="J74" s="621" t="s">
        <v>340</v>
      </c>
      <c r="K74" s="135"/>
      <c r="L74" s="135"/>
    </row>
    <row r="75" spans="1:31" s="36" customFormat="1" x14ac:dyDescent="0.2">
      <c r="A75" s="622" t="s">
        <v>9</v>
      </c>
      <c r="B75" s="566">
        <v>2211</v>
      </c>
      <c r="C75" s="566">
        <v>36585</v>
      </c>
      <c r="D75" s="1568">
        <v>0.156</v>
      </c>
      <c r="E75" s="1578">
        <v>348</v>
      </c>
      <c r="F75" s="566">
        <v>5342</v>
      </c>
      <c r="G75" s="567">
        <v>0.05</v>
      </c>
      <c r="H75" s="566">
        <v>2592</v>
      </c>
      <c r="I75" s="566">
        <v>62608</v>
      </c>
      <c r="J75" s="623">
        <v>0.11899999999999999</v>
      </c>
      <c r="K75" s="135"/>
      <c r="L75" s="135"/>
    </row>
    <row r="76" spans="1:31" s="91" customFormat="1" x14ac:dyDescent="0.2">
      <c r="A76" s="926" t="s">
        <v>10</v>
      </c>
      <c r="B76" s="934">
        <v>1410</v>
      </c>
      <c r="C76" s="934">
        <v>33310</v>
      </c>
      <c r="D76" s="1569">
        <v>0.14199999999999999</v>
      </c>
      <c r="E76" s="1579">
        <v>108</v>
      </c>
      <c r="F76" s="934">
        <v>2385</v>
      </c>
      <c r="G76" s="935">
        <v>2.1999999999999999E-2</v>
      </c>
      <c r="H76" s="934">
        <v>1669</v>
      </c>
      <c r="I76" s="934">
        <v>57482</v>
      </c>
      <c r="J76" s="920">
        <v>0.109</v>
      </c>
      <c r="K76" s="57"/>
      <c r="L76" s="57"/>
    </row>
    <row r="77" spans="1:31" x14ac:dyDescent="0.2">
      <c r="A77" s="612" t="s">
        <v>11</v>
      </c>
      <c r="B77" s="568">
        <v>1736</v>
      </c>
      <c r="C77" s="568">
        <v>34083</v>
      </c>
      <c r="D77" s="1570">
        <v>0.14599999999999999</v>
      </c>
      <c r="E77" s="1580">
        <v>423</v>
      </c>
      <c r="F77" s="568">
        <v>4736</v>
      </c>
      <c r="G77" s="569">
        <v>4.4999999999999998E-2</v>
      </c>
      <c r="H77" s="568">
        <v>2278</v>
      </c>
      <c r="I77" s="568">
        <v>66776</v>
      </c>
      <c r="J77" s="605">
        <v>0.127</v>
      </c>
      <c r="K77" s="57"/>
      <c r="L77" s="57"/>
    </row>
    <row r="78" spans="1:31" x14ac:dyDescent="0.2">
      <c r="A78" s="926" t="s">
        <v>12</v>
      </c>
      <c r="B78" s="934">
        <v>1913</v>
      </c>
      <c r="C78" s="934">
        <v>45209</v>
      </c>
      <c r="D78" s="1569">
        <v>0.193</v>
      </c>
      <c r="E78" s="1579">
        <v>948</v>
      </c>
      <c r="F78" s="934">
        <v>20264</v>
      </c>
      <c r="G78" s="935">
        <v>0.19</v>
      </c>
      <c r="H78" s="934">
        <v>3175</v>
      </c>
      <c r="I78" s="934">
        <v>101622</v>
      </c>
      <c r="J78" s="920">
        <v>0.193</v>
      </c>
      <c r="K78" s="57"/>
      <c r="L78" s="57"/>
    </row>
    <row r="79" spans="1:31" x14ac:dyDescent="0.2">
      <c r="A79" s="612" t="s">
        <v>13</v>
      </c>
      <c r="B79" s="568">
        <v>3436</v>
      </c>
      <c r="C79" s="568">
        <v>17355</v>
      </c>
      <c r="D79" s="1570">
        <v>7.3999999999999996E-2</v>
      </c>
      <c r="E79" s="1580">
        <v>1162</v>
      </c>
      <c r="F79" s="568">
        <v>28978</v>
      </c>
      <c r="G79" s="569">
        <v>0.27100000000000002</v>
      </c>
      <c r="H79" s="568">
        <v>4553</v>
      </c>
      <c r="I79" s="568">
        <v>72614</v>
      </c>
      <c r="J79" s="605">
        <v>0.13800000000000001</v>
      </c>
      <c r="K79" s="57"/>
      <c r="L79" s="57"/>
    </row>
    <row r="80" spans="1:31" x14ac:dyDescent="0.2">
      <c r="A80" s="926" t="s">
        <v>14</v>
      </c>
      <c r="B80" s="934">
        <v>8808</v>
      </c>
      <c r="C80" s="934">
        <v>67513</v>
      </c>
      <c r="D80" s="1569">
        <v>0.28899999999999998</v>
      </c>
      <c r="E80" s="1579">
        <v>3676</v>
      </c>
      <c r="F80" s="934">
        <v>45058</v>
      </c>
      <c r="G80" s="935">
        <v>0.42199999999999999</v>
      </c>
      <c r="H80" s="934">
        <v>12965</v>
      </c>
      <c r="I80" s="934">
        <v>165389</v>
      </c>
      <c r="J80" s="920">
        <v>0.314</v>
      </c>
      <c r="K80" s="57"/>
      <c r="L80" s="57"/>
    </row>
    <row r="81" spans="1:13" ht="13.5" thickBot="1" x14ac:dyDescent="0.25">
      <c r="A81" s="624" t="s">
        <v>79</v>
      </c>
      <c r="B81" s="625">
        <v>19514</v>
      </c>
      <c r="C81" s="625">
        <v>234055</v>
      </c>
      <c r="D81" s="1571">
        <v>1</v>
      </c>
      <c r="E81" s="1581">
        <v>6665</v>
      </c>
      <c r="F81" s="625">
        <v>106763</v>
      </c>
      <c r="G81" s="626">
        <v>1</v>
      </c>
      <c r="H81" s="625">
        <v>27232</v>
      </c>
      <c r="I81" s="625">
        <v>526491</v>
      </c>
      <c r="J81" s="610">
        <v>1</v>
      </c>
      <c r="K81" s="1576"/>
      <c r="L81" s="57"/>
    </row>
    <row r="82" spans="1:13" ht="13.5" thickTop="1" x14ac:dyDescent="0.2">
      <c r="A82" s="1859" t="s">
        <v>832</v>
      </c>
      <c r="B82" s="1859"/>
      <c r="C82" s="1859"/>
      <c r="D82" s="1859"/>
      <c r="E82" s="1859"/>
      <c r="F82" s="1859"/>
      <c r="G82" s="1859"/>
      <c r="H82" s="1859"/>
      <c r="I82" s="1859"/>
      <c r="J82" s="1859"/>
      <c r="K82" s="1864"/>
      <c r="L82" s="57"/>
      <c r="M82" s="57"/>
    </row>
    <row r="90" spans="1:13" s="91" customFormat="1" x14ac:dyDescent="0.2"/>
    <row r="91" spans="1:13" s="92" customFormat="1" x14ac:dyDescent="0.2"/>
    <row r="96" spans="1:13" ht="12.75" customHeight="1" x14ac:dyDescent="0.2"/>
    <row r="106" spans="1:29" s="91" customFormat="1" x14ac:dyDescent="0.2"/>
    <row r="107" spans="1:29" s="92" customFormat="1" x14ac:dyDescent="0.2"/>
    <row r="110" spans="1:29" s="91" customFormat="1" ht="12.75" customHeight="1" x14ac:dyDescent="0.2">
      <c r="A110" s="6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</row>
    <row r="111" spans="1:29" x14ac:dyDescent="0.2">
      <c r="G111" s="57"/>
      <c r="H111" s="57"/>
      <c r="I111" s="57"/>
      <c r="J111" s="57"/>
      <c r="K111" s="57"/>
      <c r="L111" s="57"/>
      <c r="M111" s="57"/>
    </row>
    <row r="112" spans="1:29" x14ac:dyDescent="0.2">
      <c r="G112" s="57"/>
      <c r="H112" s="57"/>
      <c r="I112" s="57"/>
      <c r="J112" s="57"/>
      <c r="K112" s="57"/>
      <c r="L112" s="57"/>
      <c r="M112" s="57"/>
      <c r="Z112" s="139"/>
      <c r="AA112" s="139"/>
      <c r="AB112" s="139"/>
      <c r="AC112" s="139"/>
    </row>
    <row r="113" spans="7:29" x14ac:dyDescent="0.2">
      <c r="G113" s="57"/>
      <c r="H113" s="57"/>
      <c r="I113" s="57"/>
      <c r="J113" s="57"/>
      <c r="K113" s="57"/>
      <c r="L113" s="57"/>
      <c r="M113" s="57"/>
      <c r="Z113" s="140"/>
      <c r="AA113" s="141"/>
      <c r="AB113" s="141"/>
      <c r="AC113" s="142"/>
    </row>
    <row r="114" spans="7:29" x14ac:dyDescent="0.2">
      <c r="G114" s="57"/>
      <c r="H114" s="57"/>
      <c r="I114" s="57"/>
      <c r="J114" s="57"/>
      <c r="K114" s="57"/>
      <c r="L114" s="57"/>
      <c r="M114" s="57"/>
      <c r="Z114" s="140"/>
      <c r="AA114" s="141"/>
      <c r="AB114" s="141"/>
      <c r="AC114" s="143"/>
    </row>
    <row r="115" spans="7:29" x14ac:dyDescent="0.2">
      <c r="G115" s="57"/>
      <c r="H115" s="57"/>
      <c r="I115" s="57"/>
      <c r="J115" s="57"/>
      <c r="K115" s="57"/>
      <c r="L115" s="57"/>
      <c r="M115" s="57"/>
      <c r="Z115" s="144"/>
      <c r="AA115" s="145"/>
      <c r="AB115" s="145"/>
      <c r="AC115" s="146"/>
    </row>
    <row r="116" spans="7:29" x14ac:dyDescent="0.2">
      <c r="G116" s="57"/>
      <c r="H116" s="57"/>
      <c r="I116" s="57"/>
      <c r="J116" s="57"/>
      <c r="K116" s="57"/>
      <c r="L116" s="57"/>
      <c r="M116" s="57"/>
      <c r="Z116" s="144"/>
      <c r="AA116" s="145"/>
      <c r="AB116" s="145"/>
      <c r="AC116" s="146"/>
    </row>
    <row r="117" spans="7:29" x14ac:dyDescent="0.2">
      <c r="G117" s="57"/>
      <c r="H117" s="57"/>
      <c r="I117" s="57"/>
      <c r="J117" s="57"/>
      <c r="K117" s="57"/>
      <c r="L117" s="57"/>
      <c r="M117" s="57"/>
      <c r="Z117" s="144"/>
      <c r="AA117" s="145"/>
      <c r="AB117" s="145"/>
      <c r="AC117" s="146"/>
    </row>
    <row r="118" spans="7:29" x14ac:dyDescent="0.2">
      <c r="G118" s="57"/>
      <c r="H118" s="57"/>
      <c r="I118" s="57"/>
      <c r="J118" s="57"/>
      <c r="K118" s="57"/>
      <c r="L118" s="57"/>
      <c r="M118" s="57"/>
      <c r="Z118" s="144"/>
      <c r="AA118" s="145"/>
      <c r="AB118" s="145"/>
      <c r="AC118" s="146"/>
    </row>
    <row r="119" spans="7:29" x14ac:dyDescent="0.2">
      <c r="G119" s="57"/>
      <c r="H119" s="57"/>
      <c r="I119" s="57"/>
      <c r="J119" s="57"/>
      <c r="K119" s="57"/>
      <c r="L119" s="57"/>
      <c r="M119" s="57"/>
      <c r="Z119" s="144"/>
      <c r="AA119" s="145"/>
      <c r="AB119" s="145"/>
      <c r="AC119" s="146"/>
    </row>
    <row r="120" spans="7:29" x14ac:dyDescent="0.2">
      <c r="G120" s="57"/>
      <c r="H120" s="57"/>
      <c r="I120" s="57"/>
      <c r="J120" s="57"/>
      <c r="K120" s="57"/>
      <c r="L120" s="57"/>
      <c r="M120" s="57"/>
      <c r="Z120" s="144"/>
      <c r="AA120" s="145"/>
      <c r="AB120" s="145"/>
      <c r="AC120" s="146"/>
    </row>
    <row r="121" spans="7:29" x14ac:dyDescent="0.2">
      <c r="G121" s="57"/>
      <c r="H121" s="57"/>
      <c r="I121" s="57"/>
      <c r="J121" s="57"/>
      <c r="K121" s="57"/>
      <c r="L121" s="57"/>
      <c r="M121" s="57"/>
      <c r="Z121" s="144"/>
      <c r="AA121" s="145"/>
      <c r="AB121" s="145"/>
      <c r="AC121" s="146"/>
    </row>
    <row r="122" spans="7:29" x14ac:dyDescent="0.2">
      <c r="G122" s="57"/>
      <c r="H122" s="57"/>
      <c r="I122" s="57"/>
      <c r="J122" s="57"/>
      <c r="K122" s="57"/>
      <c r="L122" s="57"/>
      <c r="M122" s="57"/>
      <c r="Z122" s="144"/>
      <c r="AA122" s="145"/>
      <c r="AB122" s="145"/>
      <c r="AC122" s="146"/>
    </row>
    <row r="123" spans="7:29" x14ac:dyDescent="0.2">
      <c r="G123" s="57"/>
      <c r="H123" s="57"/>
      <c r="I123" s="57"/>
      <c r="J123" s="57"/>
      <c r="K123" s="57"/>
      <c r="L123" s="57"/>
      <c r="M123" s="57"/>
      <c r="Z123" s="144"/>
      <c r="AA123" s="145"/>
      <c r="AB123" s="145"/>
      <c r="AC123" s="146"/>
    </row>
    <row r="124" spans="7:29" x14ac:dyDescent="0.2">
      <c r="G124" s="57"/>
      <c r="H124" s="57"/>
      <c r="I124" s="57"/>
      <c r="J124" s="57"/>
      <c r="K124" s="57"/>
      <c r="L124" s="57"/>
      <c r="M124" s="57"/>
      <c r="Z124" s="140"/>
      <c r="AA124" s="141"/>
      <c r="AB124" s="141"/>
      <c r="AC124" s="143"/>
    </row>
    <row r="125" spans="7:29" s="91" customFormat="1" x14ac:dyDescent="0.2">
      <c r="G125" s="57"/>
      <c r="H125" s="57"/>
      <c r="I125" s="57"/>
      <c r="J125" s="57"/>
      <c r="K125" s="57"/>
      <c r="L125" s="57"/>
      <c r="M125" s="57"/>
      <c r="Z125" s="144"/>
      <c r="AA125" s="145"/>
      <c r="AB125" s="145"/>
      <c r="AC125" s="146"/>
    </row>
    <row r="126" spans="7:29" s="92" customFormat="1" x14ac:dyDescent="0.2">
      <c r="G126" s="57"/>
      <c r="H126" s="57"/>
      <c r="I126" s="57"/>
      <c r="J126" s="57"/>
      <c r="K126" s="57"/>
      <c r="L126" s="57"/>
      <c r="M126" s="57"/>
      <c r="Z126" s="144"/>
      <c r="AA126" s="145"/>
      <c r="AB126" s="145"/>
      <c r="AC126" s="146"/>
    </row>
    <row r="127" spans="7:29" x14ac:dyDescent="0.2">
      <c r="G127" s="57"/>
      <c r="H127" s="57"/>
      <c r="I127" s="57"/>
      <c r="J127" s="57"/>
      <c r="K127" s="57"/>
      <c r="L127" s="57"/>
      <c r="M127" s="57"/>
      <c r="Z127" s="140"/>
      <c r="AA127" s="141"/>
      <c r="AB127" s="141"/>
      <c r="AC127" s="143"/>
    </row>
    <row r="128" spans="7:29" x14ac:dyDescent="0.2">
      <c r="G128" s="57"/>
      <c r="H128" s="57"/>
      <c r="I128" s="57"/>
      <c r="J128" s="57"/>
      <c r="K128" s="57"/>
      <c r="L128" s="57"/>
      <c r="M128" s="57"/>
      <c r="Z128" s="140"/>
      <c r="AA128" s="141"/>
      <c r="AB128" s="141"/>
      <c r="AC128" s="143"/>
    </row>
    <row r="129" spans="7:29" x14ac:dyDescent="0.2">
      <c r="G129" s="57"/>
      <c r="H129" s="57"/>
      <c r="I129" s="57"/>
      <c r="J129" s="57"/>
      <c r="K129" s="57"/>
      <c r="L129" s="57"/>
      <c r="M129" s="57"/>
      <c r="Z129" s="144"/>
      <c r="AA129" s="147"/>
      <c r="AB129" s="147"/>
      <c r="AC129" s="146"/>
    </row>
    <row r="130" spans="7:29" x14ac:dyDescent="0.2">
      <c r="G130" s="57"/>
      <c r="H130" s="57"/>
      <c r="I130" s="57"/>
      <c r="J130" s="57"/>
      <c r="K130" s="57"/>
      <c r="L130" s="57"/>
      <c r="M130" s="57"/>
      <c r="Z130" s="144"/>
      <c r="AA130" s="147"/>
      <c r="AB130" s="145"/>
      <c r="AC130" s="146"/>
    </row>
    <row r="131" spans="7:29" x14ac:dyDescent="0.2">
      <c r="G131" s="57"/>
      <c r="H131" s="57"/>
      <c r="I131" s="57"/>
      <c r="J131" s="57"/>
      <c r="K131" s="57"/>
      <c r="L131" s="57"/>
      <c r="M131" s="57"/>
      <c r="Z131" s="144"/>
      <c r="AA131" s="145"/>
      <c r="AB131" s="145"/>
      <c r="AC131" s="146"/>
    </row>
    <row r="132" spans="7:29" x14ac:dyDescent="0.2">
      <c r="G132" s="57"/>
      <c r="H132" s="57"/>
      <c r="I132" s="57"/>
      <c r="J132" s="57"/>
      <c r="K132" s="57"/>
      <c r="L132" s="57"/>
      <c r="M132" s="57"/>
      <c r="Z132" s="140"/>
      <c r="AA132" s="141"/>
      <c r="AB132" s="148"/>
      <c r="AC132" s="143"/>
    </row>
    <row r="133" spans="7:29" x14ac:dyDescent="0.2">
      <c r="G133" s="57"/>
      <c r="H133" s="57"/>
      <c r="I133" s="57"/>
      <c r="J133" s="57"/>
      <c r="K133" s="57"/>
      <c r="L133" s="57"/>
      <c r="M133" s="57"/>
      <c r="Z133" s="140"/>
      <c r="AA133" s="141"/>
      <c r="AB133" s="141"/>
      <c r="AC133" s="143"/>
    </row>
    <row r="134" spans="7:29" x14ac:dyDescent="0.2">
      <c r="G134" s="57"/>
      <c r="H134" s="57"/>
      <c r="I134" s="57"/>
      <c r="J134" s="57"/>
      <c r="K134" s="57"/>
      <c r="L134" s="57"/>
      <c r="M134" s="57"/>
      <c r="Z134" s="140"/>
      <c r="AA134" s="141"/>
      <c r="AB134" s="141"/>
      <c r="AC134" s="143"/>
    </row>
    <row r="135" spans="7:29" x14ac:dyDescent="0.2">
      <c r="G135" s="57"/>
      <c r="H135" s="57"/>
      <c r="I135" s="57"/>
      <c r="J135" s="57"/>
      <c r="K135" s="57"/>
      <c r="L135" s="57"/>
      <c r="M135" s="57"/>
      <c r="Z135" s="140"/>
      <c r="AA135" s="141"/>
      <c r="AB135" s="141"/>
      <c r="AC135" s="143"/>
    </row>
    <row r="136" spans="7:29" x14ac:dyDescent="0.2">
      <c r="G136" s="57"/>
      <c r="H136" s="57"/>
      <c r="I136" s="57"/>
      <c r="J136" s="57"/>
      <c r="K136" s="57"/>
      <c r="L136" s="57"/>
      <c r="M136" s="57"/>
      <c r="Z136" s="144"/>
      <c r="AA136" s="145"/>
      <c r="AB136" s="145"/>
      <c r="AC136" s="146"/>
    </row>
    <row r="137" spans="7:29" x14ac:dyDescent="0.2">
      <c r="G137" s="57"/>
      <c r="H137" s="57"/>
      <c r="I137" s="57"/>
      <c r="J137" s="57"/>
      <c r="K137" s="57"/>
      <c r="L137" s="57"/>
      <c r="M137" s="57"/>
      <c r="Z137" s="144"/>
      <c r="AA137" s="145"/>
      <c r="AB137" s="145"/>
      <c r="AC137" s="146"/>
    </row>
    <row r="138" spans="7:29" x14ac:dyDescent="0.2">
      <c r="G138" s="57"/>
      <c r="H138" s="57"/>
      <c r="I138" s="57"/>
      <c r="J138" s="57"/>
      <c r="K138" s="57"/>
      <c r="L138" s="57"/>
      <c r="M138" s="57"/>
      <c r="Z138" s="144"/>
      <c r="AA138" s="145"/>
      <c r="AB138" s="145"/>
      <c r="AC138" s="146"/>
    </row>
    <row r="139" spans="7:29" x14ac:dyDescent="0.2">
      <c r="G139" s="57"/>
      <c r="H139" s="57"/>
      <c r="I139" s="57"/>
      <c r="J139" s="57"/>
      <c r="K139" s="57"/>
      <c r="L139" s="57"/>
      <c r="M139" s="57"/>
      <c r="Z139" s="140"/>
      <c r="AA139" s="141"/>
      <c r="AB139" s="141"/>
      <c r="AC139" s="143"/>
    </row>
    <row r="140" spans="7:29" x14ac:dyDescent="0.2">
      <c r="G140" s="57"/>
      <c r="H140" s="57"/>
      <c r="I140" s="57"/>
      <c r="J140" s="57"/>
      <c r="K140" s="57"/>
      <c r="L140" s="57"/>
      <c r="M140" s="57"/>
      <c r="Z140" s="144"/>
      <c r="AA140" s="145"/>
      <c r="AB140" s="145"/>
      <c r="AC140" s="146"/>
    </row>
    <row r="141" spans="7:29" x14ac:dyDescent="0.2">
      <c r="G141" s="57"/>
      <c r="H141" s="57"/>
      <c r="I141" s="57"/>
      <c r="J141" s="57"/>
      <c r="K141" s="57"/>
      <c r="L141" s="57"/>
      <c r="M141" s="57"/>
      <c r="Z141" s="144"/>
      <c r="AA141" s="145"/>
      <c r="AB141" s="145"/>
      <c r="AC141" s="146"/>
    </row>
    <row r="142" spans="7:29" x14ac:dyDescent="0.2">
      <c r="G142" s="57"/>
      <c r="H142" s="57"/>
      <c r="I142" s="57"/>
      <c r="J142" s="57"/>
      <c r="K142" s="57"/>
      <c r="L142" s="57"/>
      <c r="M142" s="57"/>
      <c r="Z142" s="144"/>
      <c r="AA142" s="145"/>
      <c r="AB142" s="145"/>
      <c r="AC142" s="146"/>
    </row>
    <row r="143" spans="7:29" x14ac:dyDescent="0.2">
      <c r="G143" s="57"/>
      <c r="H143" s="57"/>
      <c r="I143" s="57"/>
      <c r="J143" s="57"/>
      <c r="K143" s="57"/>
      <c r="L143" s="57"/>
      <c r="M143" s="57"/>
      <c r="Z143" s="144"/>
      <c r="AA143" s="145"/>
      <c r="AB143" s="145"/>
      <c r="AC143" s="146"/>
    </row>
    <row r="144" spans="7:29" x14ac:dyDescent="0.2">
      <c r="G144" s="57"/>
      <c r="H144" s="57"/>
      <c r="I144" s="57"/>
      <c r="J144" s="57"/>
      <c r="K144" s="57"/>
      <c r="L144" s="57"/>
      <c r="M144" s="57"/>
      <c r="Z144" s="140"/>
      <c r="AA144" s="141"/>
      <c r="AB144" s="148"/>
      <c r="AC144" s="143"/>
    </row>
    <row r="145" spans="7:29" x14ac:dyDescent="0.2">
      <c r="G145" s="57"/>
      <c r="H145" s="57"/>
      <c r="I145" s="57"/>
      <c r="J145" s="57"/>
      <c r="K145" s="57"/>
      <c r="L145" s="57"/>
      <c r="M145" s="57"/>
      <c r="Z145" s="144"/>
      <c r="AA145" s="145"/>
      <c r="AB145" s="137"/>
      <c r="AC145" s="146"/>
    </row>
    <row r="146" spans="7:29" x14ac:dyDescent="0.2">
      <c r="G146" s="57"/>
      <c r="H146" s="57"/>
      <c r="I146" s="57"/>
      <c r="J146" s="57"/>
      <c r="K146" s="57"/>
      <c r="L146" s="57"/>
      <c r="M146" s="57"/>
      <c r="Z146" s="144"/>
      <c r="AA146" s="145"/>
      <c r="AB146" s="137"/>
      <c r="AC146" s="146"/>
    </row>
    <row r="147" spans="7:29" x14ac:dyDescent="0.2">
      <c r="G147" s="57"/>
      <c r="H147" s="57"/>
      <c r="I147" s="57"/>
      <c r="J147" s="99"/>
      <c r="K147" s="57"/>
      <c r="L147" s="57"/>
      <c r="M147" s="57"/>
      <c r="Z147" s="144"/>
      <c r="AA147" s="145"/>
      <c r="AB147" s="137"/>
      <c r="AC147" s="146"/>
    </row>
    <row r="148" spans="7:29" x14ac:dyDescent="0.2">
      <c r="G148" s="57"/>
      <c r="H148" s="57"/>
      <c r="I148" s="57"/>
      <c r="J148" s="99"/>
      <c r="K148" s="57"/>
      <c r="L148" s="57"/>
      <c r="M148" s="57"/>
      <c r="Z148" s="144"/>
      <c r="AA148" s="145"/>
      <c r="AB148" s="137"/>
      <c r="AC148" s="146"/>
    </row>
    <row r="149" spans="7:29" x14ac:dyDescent="0.2">
      <c r="G149" s="57"/>
      <c r="H149" s="57"/>
      <c r="I149" s="57"/>
      <c r="J149" s="99"/>
      <c r="K149" s="57"/>
      <c r="L149" s="57"/>
      <c r="M149" s="57"/>
      <c r="Z149" s="144"/>
      <c r="AA149" s="145"/>
      <c r="AB149" s="137"/>
      <c r="AC149" s="146"/>
    </row>
    <row r="150" spans="7:29" x14ac:dyDescent="0.2">
      <c r="G150" s="57"/>
      <c r="H150" s="57"/>
      <c r="I150" s="57"/>
      <c r="J150" s="99"/>
      <c r="K150" s="57"/>
      <c r="L150" s="57"/>
      <c r="M150" s="57"/>
      <c r="Z150" s="144"/>
      <c r="AA150" s="145"/>
      <c r="AB150" s="137"/>
      <c r="AC150" s="146"/>
    </row>
    <row r="151" spans="7:29" x14ac:dyDescent="0.2">
      <c r="G151" s="57"/>
      <c r="H151" s="57"/>
      <c r="I151" s="57"/>
      <c r="J151" s="99"/>
      <c r="K151" s="57"/>
      <c r="L151" s="57"/>
      <c r="M151" s="57"/>
      <c r="Z151" s="140"/>
      <c r="AA151" s="141"/>
      <c r="AB151" s="138"/>
      <c r="AC151" s="143"/>
    </row>
    <row r="152" spans="7:29" x14ac:dyDescent="0.2">
      <c r="G152" s="57"/>
      <c r="H152" s="57"/>
      <c r="I152" s="57"/>
      <c r="J152" s="57"/>
      <c r="K152" s="57"/>
      <c r="L152" s="57"/>
      <c r="M152" s="57"/>
      <c r="Z152" s="144"/>
      <c r="AA152" s="145"/>
      <c r="AB152" s="145"/>
      <c r="AC152" s="146"/>
    </row>
    <row r="153" spans="7:29" x14ac:dyDescent="0.2">
      <c r="G153" s="57"/>
      <c r="H153" s="57"/>
      <c r="I153" s="57"/>
      <c r="J153" s="57"/>
      <c r="K153" s="57"/>
      <c r="L153" s="57"/>
      <c r="M153" s="57"/>
      <c r="Z153" s="144"/>
      <c r="AA153" s="145"/>
      <c r="AB153" s="137"/>
      <c r="AC153" s="146"/>
    </row>
    <row r="154" spans="7:29" x14ac:dyDescent="0.2">
      <c r="G154" s="57"/>
      <c r="H154" s="57"/>
      <c r="I154" s="57"/>
      <c r="J154" s="57"/>
      <c r="K154" s="57"/>
      <c r="L154" s="57"/>
      <c r="M154" s="57"/>
      <c r="Z154" s="144"/>
      <c r="AA154" s="145"/>
      <c r="AB154" s="137"/>
      <c r="AC154" s="146"/>
    </row>
    <row r="155" spans="7:29" x14ac:dyDescent="0.2">
      <c r="G155" s="57"/>
      <c r="H155" s="57"/>
      <c r="I155" s="57"/>
      <c r="J155" s="57"/>
      <c r="K155" s="57"/>
      <c r="L155" s="57"/>
      <c r="M155" s="57"/>
      <c r="Z155" s="144"/>
      <c r="AA155" s="145"/>
      <c r="AB155" s="137"/>
      <c r="AC155" s="146"/>
    </row>
    <row r="156" spans="7:29" x14ac:dyDescent="0.2">
      <c r="G156" s="57"/>
      <c r="H156" s="57"/>
      <c r="I156" s="57"/>
      <c r="J156" s="57"/>
      <c r="K156" s="57"/>
      <c r="L156" s="57"/>
      <c r="M156" s="57"/>
      <c r="Z156" s="140"/>
      <c r="AA156" s="141"/>
      <c r="AB156" s="138"/>
      <c r="AC156" s="143"/>
    </row>
    <row r="157" spans="7:29" ht="17.25" customHeight="1" x14ac:dyDescent="0.2">
      <c r="G157" s="57"/>
      <c r="H157" s="57"/>
      <c r="I157" s="57"/>
      <c r="J157" s="57"/>
      <c r="K157" s="57"/>
      <c r="L157" s="57"/>
      <c r="M157" s="57"/>
    </row>
    <row r="158" spans="7:29" ht="15" customHeight="1" x14ac:dyDescent="0.2">
      <c r="G158" s="57"/>
      <c r="H158" s="57"/>
      <c r="I158" s="57"/>
      <c r="J158" s="57"/>
      <c r="K158" s="57"/>
      <c r="L158" s="57"/>
      <c r="M158" s="57"/>
    </row>
    <row r="159" spans="7:29" ht="15" customHeight="1" x14ac:dyDescent="0.2"/>
    <row r="160" spans="7:29" ht="15" customHeight="1" x14ac:dyDescent="0.2"/>
    <row r="161" spans="1:1" ht="15" customHeight="1" x14ac:dyDescent="0.2"/>
    <row r="162" spans="1:1" ht="15" customHeight="1" x14ac:dyDescent="0.2"/>
    <row r="163" spans="1:1" ht="15" customHeight="1" x14ac:dyDescent="0.2"/>
    <row r="164" spans="1:1" ht="15" customHeight="1" x14ac:dyDescent="0.2"/>
    <row r="165" spans="1:1" ht="15" customHeight="1" x14ac:dyDescent="0.2"/>
    <row r="166" spans="1:1" ht="15" customHeight="1" x14ac:dyDescent="0.2"/>
    <row r="167" spans="1:1" ht="15" customHeight="1" x14ac:dyDescent="0.2"/>
    <row r="168" spans="1:1" ht="15" customHeight="1" x14ac:dyDescent="0.2"/>
    <row r="169" spans="1:1" ht="15" customHeight="1" x14ac:dyDescent="0.2"/>
    <row r="170" spans="1:1" ht="15" customHeight="1" x14ac:dyDescent="0.2"/>
    <row r="171" spans="1:1" ht="15" customHeight="1" x14ac:dyDescent="0.2"/>
    <row r="172" spans="1:1" ht="15" customHeight="1" x14ac:dyDescent="0.2"/>
    <row r="173" spans="1:1" ht="15" customHeight="1" x14ac:dyDescent="0.2">
      <c r="A173" s="87"/>
    </row>
    <row r="174" spans="1:1" s="87" customFormat="1" ht="15" customHeight="1" x14ac:dyDescent="0.2">
      <c r="A174" s="54"/>
    </row>
    <row r="175" spans="1:1" ht="15" customHeight="1" x14ac:dyDescent="0.2"/>
    <row r="176" spans="1:1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23.25" customHeight="1" x14ac:dyDescent="0.2"/>
    <row r="186" ht="12.75" customHeight="1" x14ac:dyDescent="0.2"/>
  </sheetData>
  <mergeCells count="28">
    <mergeCell ref="A82:K82"/>
    <mergeCell ref="A17:A18"/>
    <mergeCell ref="I73:J73"/>
    <mergeCell ref="H72:J72"/>
    <mergeCell ref="A38:F39"/>
    <mergeCell ref="A53:G54"/>
    <mergeCell ref="A68:G69"/>
    <mergeCell ref="A30:A31"/>
    <mergeCell ref="A28:F29"/>
    <mergeCell ref="E72:G72"/>
    <mergeCell ref="C73:D73"/>
    <mergeCell ref="B72:D72"/>
    <mergeCell ref="D30:E30"/>
    <mergeCell ref="B30:C30"/>
    <mergeCell ref="F73:G73"/>
    <mergeCell ref="A12:F13"/>
    <mergeCell ref="A25:F26"/>
    <mergeCell ref="A15:F16"/>
    <mergeCell ref="A1:F2"/>
    <mergeCell ref="A3:A4"/>
    <mergeCell ref="B17:C17"/>
    <mergeCell ref="B3:C3"/>
    <mergeCell ref="D3:E3"/>
    <mergeCell ref="D17:E17"/>
    <mergeCell ref="A41:D42"/>
    <mergeCell ref="E42:F42"/>
    <mergeCell ref="A56:D58"/>
    <mergeCell ref="E58:F58"/>
  </mergeCells>
  <pageMargins left="0.78740157480314965" right="0" top="0.51181102362204722" bottom="0.35433070866141736" header="0.11811023622047245" footer="0.11811023622047245"/>
  <pageSetup paperSize="9" fitToHeight="0" orientation="portrait" r:id="rId1"/>
  <rowBreaks count="3" manualBreakCount="3">
    <brk id="39" max="16383" man="1"/>
    <brk id="93" max="9" man="1"/>
    <brk id="149" max="9" man="1"/>
  </rowBreaks>
  <colBreaks count="1" manualBreakCount="1">
    <brk id="10" max="81" man="1"/>
  </colBreaks>
  <ignoredErrors>
    <ignoredError sqref="A20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BreakPreview" zoomScaleNormal="100" zoomScaleSheetLayoutView="100" workbookViewId="0">
      <selection activeCell="H32" sqref="H32"/>
    </sheetView>
  </sheetViews>
  <sheetFormatPr defaultRowHeight="12.75" x14ac:dyDescent="0.2"/>
  <cols>
    <col min="1" max="1" width="13" customWidth="1"/>
    <col min="2" max="2" width="9.85546875" customWidth="1"/>
    <col min="3" max="3" width="10.28515625" bestFit="1" customWidth="1"/>
    <col min="4" max="4" width="7" bestFit="1" customWidth="1"/>
    <col min="5" max="5" width="9.85546875" customWidth="1"/>
    <col min="6" max="6" width="7.5703125" customWidth="1"/>
    <col min="7" max="7" width="6.7109375" customWidth="1"/>
    <col min="8" max="8" width="9.85546875" customWidth="1"/>
    <col min="9" max="9" width="7.5703125" customWidth="1"/>
    <col min="10" max="10" width="6.7109375" customWidth="1"/>
    <col min="11" max="11" width="8" customWidth="1"/>
    <col min="12" max="12" width="6.140625" customWidth="1"/>
    <col min="13" max="13" width="5.85546875" customWidth="1"/>
    <col min="14" max="14" width="8" customWidth="1"/>
    <col min="15" max="15" width="6.28515625" customWidth="1"/>
    <col min="16" max="16" width="5.85546875" customWidth="1"/>
  </cols>
  <sheetData>
    <row r="1" spans="1:16" ht="15" x14ac:dyDescent="0.2">
      <c r="A1" s="583" t="s">
        <v>977</v>
      </c>
      <c r="B1" s="583"/>
      <c r="C1" s="583"/>
      <c r="D1" s="583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4"/>
    </row>
    <row r="2" spans="1:16" ht="13.5" thickBot="1" x14ac:dyDescent="0.25">
      <c r="A2" s="586" t="s">
        <v>718</v>
      </c>
      <c r="B2" s="586"/>
      <c r="C2" s="586"/>
      <c r="D2" s="586"/>
      <c r="E2" s="57"/>
      <c r="F2" s="57"/>
      <c r="G2" s="57"/>
      <c r="H2" s="57"/>
      <c r="I2" s="2043" t="s">
        <v>985</v>
      </c>
      <c r="J2" s="2043"/>
      <c r="K2" s="57"/>
      <c r="L2" s="57"/>
      <c r="M2" s="57"/>
      <c r="N2" s="57"/>
      <c r="O2" s="57"/>
      <c r="P2" s="54"/>
    </row>
    <row r="3" spans="1:16" ht="13.5" thickTop="1" x14ac:dyDescent="0.2">
      <c r="A3" s="628"/>
      <c r="B3" s="629"/>
      <c r="C3" s="630" t="s">
        <v>72</v>
      </c>
      <c r="D3" s="631"/>
      <c r="E3" s="632"/>
      <c r="F3" s="527" t="s">
        <v>264</v>
      </c>
      <c r="G3" s="527"/>
      <c r="H3" s="629"/>
      <c r="I3" s="630" t="s">
        <v>73</v>
      </c>
      <c r="J3" s="633"/>
    </row>
    <row r="4" spans="1:16" x14ac:dyDescent="0.2">
      <c r="A4" s="1894" t="s">
        <v>429</v>
      </c>
      <c r="B4" s="561" t="s">
        <v>46</v>
      </c>
      <c r="C4" s="1884" t="s">
        <v>65</v>
      </c>
      <c r="D4" s="1885"/>
      <c r="E4" s="561" t="s">
        <v>46</v>
      </c>
      <c r="F4" s="1892" t="s">
        <v>65</v>
      </c>
      <c r="G4" s="1893"/>
      <c r="H4" s="561" t="s">
        <v>46</v>
      </c>
      <c r="I4" s="1892" t="s">
        <v>65</v>
      </c>
      <c r="J4" s="1897"/>
    </row>
    <row r="5" spans="1:16" x14ac:dyDescent="0.2">
      <c r="A5" s="1895"/>
      <c r="B5" s="564" t="s">
        <v>318</v>
      </c>
      <c r="C5" s="562" t="s">
        <v>318</v>
      </c>
      <c r="D5" s="565" t="s">
        <v>340</v>
      </c>
      <c r="E5" s="564" t="s">
        <v>318</v>
      </c>
      <c r="F5" s="565" t="s">
        <v>318</v>
      </c>
      <c r="G5" s="563" t="s">
        <v>340</v>
      </c>
      <c r="H5" s="564" t="s">
        <v>318</v>
      </c>
      <c r="I5" s="565" t="s">
        <v>318</v>
      </c>
      <c r="J5" s="634" t="s">
        <v>340</v>
      </c>
    </row>
    <row r="6" spans="1:16" ht="12.75" customHeight="1" x14ac:dyDescent="0.2">
      <c r="A6" s="635" t="s">
        <v>9</v>
      </c>
      <c r="B6" s="568">
        <v>2773</v>
      </c>
      <c r="C6" s="570">
        <v>109596</v>
      </c>
      <c r="D6" s="571">
        <v>9.8000000000000004E-2</v>
      </c>
      <c r="E6" s="568">
        <v>2773</v>
      </c>
      <c r="F6" s="568">
        <v>126778</v>
      </c>
      <c r="G6" s="557">
        <v>9.4E-2</v>
      </c>
      <c r="H6" s="568">
        <v>2592</v>
      </c>
      <c r="I6" s="568">
        <v>34244</v>
      </c>
      <c r="J6" s="636">
        <v>0.14799999999999999</v>
      </c>
    </row>
    <row r="7" spans="1:16" ht="24" x14ac:dyDescent="0.2">
      <c r="A7" s="936" t="s">
        <v>10</v>
      </c>
      <c r="B7" s="1454">
        <v>3511</v>
      </c>
      <c r="C7" s="1455">
        <v>104367</v>
      </c>
      <c r="D7" s="1456">
        <v>9.2999999999999999E-2</v>
      </c>
      <c r="E7" s="1454">
        <v>3512</v>
      </c>
      <c r="F7" s="1454">
        <v>120578</v>
      </c>
      <c r="G7" s="1457">
        <v>8.8999999999999996E-2</v>
      </c>
      <c r="H7" s="1454">
        <v>1001</v>
      </c>
      <c r="I7" s="1454">
        <v>24373</v>
      </c>
      <c r="J7" s="1458">
        <v>0.105</v>
      </c>
    </row>
    <row r="8" spans="1:16" x14ac:dyDescent="0.2">
      <c r="A8" s="635" t="s">
        <v>11</v>
      </c>
      <c r="B8" s="568">
        <v>2976</v>
      </c>
      <c r="C8" s="570">
        <v>160955</v>
      </c>
      <c r="D8" s="571">
        <v>0.14399999999999999</v>
      </c>
      <c r="E8" s="568">
        <v>3085</v>
      </c>
      <c r="F8" s="568">
        <v>212461</v>
      </c>
      <c r="G8" s="557">
        <v>0.157</v>
      </c>
      <c r="H8" s="568">
        <v>1253</v>
      </c>
      <c r="I8" s="568">
        <v>23581</v>
      </c>
      <c r="J8" s="636">
        <v>0.10199999999999999</v>
      </c>
    </row>
    <row r="9" spans="1:16" x14ac:dyDescent="0.2">
      <c r="A9" s="936" t="s">
        <v>12</v>
      </c>
      <c r="B9" s="934">
        <v>2460</v>
      </c>
      <c r="C9" s="937">
        <v>249731</v>
      </c>
      <c r="D9" s="938">
        <v>0.223</v>
      </c>
      <c r="E9" s="934">
        <v>2461</v>
      </c>
      <c r="F9" s="934">
        <v>300454</v>
      </c>
      <c r="G9" s="904">
        <v>0.223</v>
      </c>
      <c r="H9" s="934">
        <v>1500</v>
      </c>
      <c r="I9" s="934">
        <v>37274</v>
      </c>
      <c r="J9" s="905">
        <v>0.161</v>
      </c>
    </row>
    <row r="10" spans="1:16" x14ac:dyDescent="0.2">
      <c r="A10" s="635" t="s">
        <v>13</v>
      </c>
      <c r="B10" s="568">
        <v>5266</v>
      </c>
      <c r="C10" s="570">
        <v>211588</v>
      </c>
      <c r="D10" s="571">
        <v>0.189</v>
      </c>
      <c r="E10" s="568">
        <v>5266</v>
      </c>
      <c r="F10" s="568">
        <v>255468</v>
      </c>
      <c r="G10" s="557">
        <v>0.189</v>
      </c>
      <c r="H10" s="568">
        <v>4067</v>
      </c>
      <c r="I10" s="568">
        <v>71899</v>
      </c>
      <c r="J10" s="636">
        <v>0.311</v>
      </c>
    </row>
    <row r="11" spans="1:16" ht="24" x14ac:dyDescent="0.2">
      <c r="A11" s="936" t="s">
        <v>14</v>
      </c>
      <c r="B11" s="1454">
        <v>4599</v>
      </c>
      <c r="C11" s="1455">
        <v>283648</v>
      </c>
      <c r="D11" s="1456">
        <v>0.253</v>
      </c>
      <c r="E11" s="1454">
        <v>4601</v>
      </c>
      <c r="F11" s="1454">
        <v>334294</v>
      </c>
      <c r="G11" s="1457">
        <v>0.248</v>
      </c>
      <c r="H11" s="1454">
        <v>1399</v>
      </c>
      <c r="I11" s="1454">
        <v>39879</v>
      </c>
      <c r="J11" s="1458">
        <v>0.17299999999999999</v>
      </c>
    </row>
    <row r="12" spans="1:16" ht="13.5" thickBot="1" x14ac:dyDescent="0.25">
      <c r="A12" s="637" t="s">
        <v>79</v>
      </c>
      <c r="B12" s="625">
        <v>21585</v>
      </c>
      <c r="C12" s="638">
        <v>1119885</v>
      </c>
      <c r="D12" s="639">
        <v>1</v>
      </c>
      <c r="E12" s="625">
        <v>21698</v>
      </c>
      <c r="F12" s="625">
        <v>1350033</v>
      </c>
      <c r="G12" s="640">
        <v>1</v>
      </c>
      <c r="H12" s="625">
        <v>11812</v>
      </c>
      <c r="I12" s="625">
        <v>231250</v>
      </c>
      <c r="J12" s="641">
        <v>1</v>
      </c>
    </row>
    <row r="13" spans="1:16" ht="25.5" customHeight="1" thickTop="1" x14ac:dyDescent="0.2">
      <c r="A13" s="1859" t="s">
        <v>844</v>
      </c>
      <c r="B13" s="1859"/>
      <c r="C13" s="1859"/>
      <c r="D13" s="1859"/>
      <c r="E13" s="1859"/>
      <c r="F13" s="1859"/>
      <c r="G13" s="1859"/>
      <c r="H13" s="1859"/>
      <c r="I13" s="1859"/>
      <c r="J13" s="1859"/>
      <c r="K13" s="57"/>
      <c r="L13" s="57"/>
      <c r="M13" s="57"/>
      <c r="N13" s="57"/>
      <c r="O13" s="57"/>
      <c r="P13" s="54"/>
    </row>
    <row r="14" spans="1:16" x14ac:dyDescent="0.2">
      <c r="A14" s="66"/>
      <c r="B14" s="66"/>
      <c r="C14" s="66"/>
      <c r="D14" s="6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4"/>
    </row>
    <row r="15" spans="1:16" ht="15" x14ac:dyDescent="0.2">
      <c r="A15" s="583" t="s">
        <v>976</v>
      </c>
      <c r="B15" s="583"/>
      <c r="C15" s="583"/>
      <c r="D15" s="583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4"/>
    </row>
    <row r="16" spans="1:16" ht="13.5" thickBot="1" x14ac:dyDescent="0.25">
      <c r="A16" s="586" t="s">
        <v>718</v>
      </c>
      <c r="B16" s="586"/>
      <c r="C16" s="586"/>
      <c r="D16" s="586"/>
      <c r="E16" s="57"/>
      <c r="F16" s="57"/>
      <c r="G16" s="57"/>
      <c r="H16" s="57"/>
      <c r="I16" s="2043" t="s">
        <v>985</v>
      </c>
      <c r="J16" s="2043"/>
      <c r="K16" s="57"/>
      <c r="L16" s="57"/>
      <c r="M16" s="57"/>
      <c r="N16" s="57"/>
      <c r="O16" s="57"/>
      <c r="P16" s="54"/>
    </row>
    <row r="17" spans="1:16" ht="13.5" thickTop="1" x14ac:dyDescent="0.2">
      <c r="A17" s="628"/>
      <c r="B17" s="629"/>
      <c r="C17" s="630" t="s">
        <v>23</v>
      </c>
      <c r="D17" s="630"/>
      <c r="E17" s="629"/>
      <c r="F17" s="630" t="s">
        <v>67</v>
      </c>
      <c r="G17" s="631"/>
      <c r="H17" s="632"/>
      <c r="I17" s="527" t="s">
        <v>634</v>
      </c>
      <c r="J17" s="528"/>
    </row>
    <row r="18" spans="1:16" x14ac:dyDescent="0.2">
      <c r="A18" s="1894" t="s">
        <v>429</v>
      </c>
      <c r="B18" s="561" t="s">
        <v>46</v>
      </c>
      <c r="C18" s="1892" t="s">
        <v>65</v>
      </c>
      <c r="D18" s="1896"/>
      <c r="E18" s="561" t="s">
        <v>46</v>
      </c>
      <c r="F18" s="1884" t="s">
        <v>65</v>
      </c>
      <c r="G18" s="1885"/>
      <c r="H18" s="561" t="s">
        <v>46</v>
      </c>
      <c r="I18" s="1892" t="s">
        <v>65</v>
      </c>
      <c r="J18" s="1897"/>
    </row>
    <row r="19" spans="1:16" x14ac:dyDescent="0.2">
      <c r="A19" s="1895"/>
      <c r="B19" s="564" t="s">
        <v>318</v>
      </c>
      <c r="C19" s="565" t="s">
        <v>318</v>
      </c>
      <c r="D19" s="562" t="s">
        <v>340</v>
      </c>
      <c r="E19" s="564" t="s">
        <v>318</v>
      </c>
      <c r="F19" s="565" t="s">
        <v>318</v>
      </c>
      <c r="G19" s="565" t="s">
        <v>340</v>
      </c>
      <c r="H19" s="572" t="s">
        <v>318</v>
      </c>
      <c r="I19" s="565" t="s">
        <v>318</v>
      </c>
      <c r="J19" s="634" t="s">
        <v>340</v>
      </c>
    </row>
    <row r="20" spans="1:16" ht="12.75" customHeight="1" x14ac:dyDescent="0.2">
      <c r="A20" s="642" t="s">
        <v>9</v>
      </c>
      <c r="B20" s="568">
        <v>2596</v>
      </c>
      <c r="C20" s="568">
        <v>39857</v>
      </c>
      <c r="D20" s="557">
        <v>0.14699999999999999</v>
      </c>
      <c r="E20" s="573">
        <v>148</v>
      </c>
      <c r="F20" s="574">
        <v>2945</v>
      </c>
      <c r="G20" s="575">
        <v>0.28599999999999998</v>
      </c>
      <c r="H20" s="568">
        <v>152</v>
      </c>
      <c r="I20" s="574">
        <v>4486</v>
      </c>
      <c r="J20" s="643">
        <v>0.28699999999999998</v>
      </c>
    </row>
    <row r="21" spans="1:16" ht="24" x14ac:dyDescent="0.2">
      <c r="A21" s="939" t="s">
        <v>10</v>
      </c>
      <c r="B21" s="1454">
        <v>1002</v>
      </c>
      <c r="C21" s="1454">
        <v>27240</v>
      </c>
      <c r="D21" s="1457">
        <v>0.1</v>
      </c>
      <c r="E21" s="1459">
        <v>20</v>
      </c>
      <c r="F21" s="1459">
        <v>850</v>
      </c>
      <c r="G21" s="1456">
        <v>8.2000000000000003E-2</v>
      </c>
      <c r="H21" s="1454">
        <v>22</v>
      </c>
      <c r="I21" s="1454">
        <v>1398</v>
      </c>
      <c r="J21" s="1460">
        <v>8.8999999999999996E-2</v>
      </c>
    </row>
    <row r="22" spans="1:16" x14ac:dyDescent="0.2">
      <c r="A22" s="644" t="s">
        <v>11</v>
      </c>
      <c r="B22" s="568">
        <v>1371</v>
      </c>
      <c r="C22" s="568">
        <v>28970</v>
      </c>
      <c r="D22" s="557">
        <v>0.107</v>
      </c>
      <c r="E22" s="576">
        <v>29</v>
      </c>
      <c r="F22" s="576">
        <v>789</v>
      </c>
      <c r="G22" s="571">
        <v>7.5999999999999998E-2</v>
      </c>
      <c r="H22" s="568">
        <v>31</v>
      </c>
      <c r="I22" s="568">
        <v>1136</v>
      </c>
      <c r="J22" s="643">
        <v>7.2999999999999995E-2</v>
      </c>
    </row>
    <row r="23" spans="1:16" x14ac:dyDescent="0.2">
      <c r="A23" s="939" t="s">
        <v>12</v>
      </c>
      <c r="B23" s="934">
        <v>1622</v>
      </c>
      <c r="C23" s="934">
        <v>43269</v>
      </c>
      <c r="D23" s="904">
        <v>0.159</v>
      </c>
      <c r="E23" s="940">
        <v>32</v>
      </c>
      <c r="F23" s="934">
        <v>2347</v>
      </c>
      <c r="G23" s="938">
        <v>0.22800000000000001</v>
      </c>
      <c r="H23" s="934">
        <v>34</v>
      </c>
      <c r="I23" s="934">
        <v>3423</v>
      </c>
      <c r="J23" s="941">
        <v>0.219</v>
      </c>
    </row>
    <row r="24" spans="1:16" x14ac:dyDescent="0.2">
      <c r="A24" s="644" t="s">
        <v>13</v>
      </c>
      <c r="B24" s="568">
        <v>4083</v>
      </c>
      <c r="C24" s="568">
        <v>88091</v>
      </c>
      <c r="D24" s="557">
        <v>0.32400000000000001</v>
      </c>
      <c r="E24" s="576">
        <v>42</v>
      </c>
      <c r="F24" s="576">
        <v>855</v>
      </c>
      <c r="G24" s="571">
        <v>8.3000000000000004E-2</v>
      </c>
      <c r="H24" s="576">
        <v>46</v>
      </c>
      <c r="I24" s="568">
        <v>1562</v>
      </c>
      <c r="J24" s="643">
        <v>0.1</v>
      </c>
    </row>
    <row r="25" spans="1:16" ht="24" x14ac:dyDescent="0.2">
      <c r="A25" s="939" t="s">
        <v>14</v>
      </c>
      <c r="B25" s="1454">
        <v>1405</v>
      </c>
      <c r="C25" s="1454">
        <v>44307</v>
      </c>
      <c r="D25" s="1457">
        <v>0.16300000000000001</v>
      </c>
      <c r="E25" s="1459">
        <v>64</v>
      </c>
      <c r="F25" s="1454">
        <v>2523</v>
      </c>
      <c r="G25" s="1456">
        <v>0.245</v>
      </c>
      <c r="H25" s="1454">
        <v>72</v>
      </c>
      <c r="I25" s="1454">
        <v>3620</v>
      </c>
      <c r="J25" s="1460">
        <v>0.23200000000000001</v>
      </c>
    </row>
    <row r="26" spans="1:16" ht="13.5" thickBot="1" x14ac:dyDescent="0.25">
      <c r="A26" s="645" t="s">
        <v>79</v>
      </c>
      <c r="B26" s="625">
        <v>12079</v>
      </c>
      <c r="C26" s="625">
        <v>271734</v>
      </c>
      <c r="D26" s="646">
        <v>1</v>
      </c>
      <c r="E26" s="647">
        <v>335</v>
      </c>
      <c r="F26" s="625">
        <v>10309</v>
      </c>
      <c r="G26" s="640">
        <v>1</v>
      </c>
      <c r="H26" s="625">
        <v>357</v>
      </c>
      <c r="I26" s="625">
        <v>15625</v>
      </c>
      <c r="J26" s="641">
        <v>1</v>
      </c>
    </row>
    <row r="27" spans="1:16" ht="24" customHeight="1" thickTop="1" x14ac:dyDescent="0.2">
      <c r="A27" s="1859" t="s">
        <v>844</v>
      </c>
      <c r="B27" s="1859"/>
      <c r="C27" s="1859"/>
      <c r="D27" s="1859"/>
      <c r="E27" s="1859"/>
      <c r="F27" s="1859"/>
      <c r="G27" s="1859"/>
      <c r="H27" s="1859"/>
      <c r="I27" s="1859"/>
      <c r="J27" s="1859"/>
      <c r="K27" s="57"/>
      <c r="L27" s="57"/>
      <c r="M27" s="57"/>
      <c r="N27" s="57"/>
      <c r="O27" s="57"/>
      <c r="P27" s="54"/>
    </row>
    <row r="28" spans="1:16" x14ac:dyDescent="0.2">
      <c r="H28" s="57"/>
    </row>
    <row r="29" spans="1:16" ht="15" customHeight="1" x14ac:dyDescent="0.2">
      <c r="A29" s="1886" t="s">
        <v>976</v>
      </c>
      <c r="B29" s="1886"/>
      <c r="C29" s="1886"/>
      <c r="D29" s="1886"/>
      <c r="E29" s="1886"/>
      <c r="F29" s="1886"/>
      <c r="G29" s="1886"/>
      <c r="H29" s="57"/>
    </row>
    <row r="30" spans="1:16" x14ac:dyDescent="0.2">
      <c r="A30" s="1886"/>
      <c r="B30" s="1886"/>
      <c r="C30" s="1886"/>
      <c r="D30" s="1886"/>
      <c r="E30" s="1886"/>
      <c r="F30" s="1886"/>
      <c r="G30" s="1886"/>
      <c r="H30" s="57"/>
    </row>
    <row r="31" spans="1:16" ht="13.5" thickBot="1" x14ac:dyDescent="0.25">
      <c r="A31" s="586" t="s">
        <v>683</v>
      </c>
      <c r="B31" s="10"/>
      <c r="F31" s="2044" t="s">
        <v>985</v>
      </c>
      <c r="G31" s="2044"/>
      <c r="H31" s="57"/>
    </row>
    <row r="32" spans="1:16" ht="13.5" thickTop="1" x14ac:dyDescent="0.2">
      <c r="A32" s="628"/>
      <c r="B32" s="629"/>
      <c r="C32" s="630" t="s">
        <v>265</v>
      </c>
      <c r="D32" s="630"/>
      <c r="E32" s="629"/>
      <c r="F32" s="630" t="s">
        <v>3</v>
      </c>
      <c r="G32" s="633"/>
      <c r="H32" s="57"/>
    </row>
    <row r="33" spans="1:8" x14ac:dyDescent="0.2">
      <c r="A33" s="1894" t="s">
        <v>429</v>
      </c>
      <c r="B33" s="561" t="s">
        <v>46</v>
      </c>
      <c r="C33" s="1892" t="s">
        <v>65</v>
      </c>
      <c r="D33" s="1893"/>
      <c r="E33" s="561" t="s">
        <v>46</v>
      </c>
      <c r="F33" s="1892" t="s">
        <v>65</v>
      </c>
      <c r="G33" s="1897"/>
      <c r="H33" s="57"/>
    </row>
    <row r="34" spans="1:8" x14ac:dyDescent="0.2">
      <c r="A34" s="1895"/>
      <c r="B34" s="564" t="s">
        <v>318</v>
      </c>
      <c r="C34" s="565" t="s">
        <v>318</v>
      </c>
      <c r="D34" s="562" t="s">
        <v>340</v>
      </c>
      <c r="E34" s="564" t="s">
        <v>318</v>
      </c>
      <c r="F34" s="565" t="s">
        <v>318</v>
      </c>
      <c r="G34" s="634" t="s">
        <v>340</v>
      </c>
      <c r="H34" s="57"/>
    </row>
    <row r="35" spans="1:8" ht="24" x14ac:dyDescent="0.2">
      <c r="A35" s="642" t="s">
        <v>9</v>
      </c>
      <c r="B35" s="568">
        <v>109</v>
      </c>
      <c r="C35" s="574">
        <v>2578</v>
      </c>
      <c r="D35" s="571">
        <v>0.05</v>
      </c>
      <c r="E35" s="568">
        <v>1395</v>
      </c>
      <c r="F35" s="574">
        <v>27002</v>
      </c>
      <c r="G35" s="648">
        <v>4.1000000000000002E-2</v>
      </c>
      <c r="H35" s="57"/>
    </row>
    <row r="36" spans="1:8" ht="24" x14ac:dyDescent="0.2">
      <c r="A36" s="939" t="s">
        <v>10</v>
      </c>
      <c r="B36" s="1454">
        <v>104</v>
      </c>
      <c r="C36" s="1454">
        <v>14192</v>
      </c>
      <c r="D36" s="1456">
        <v>0.27600000000000002</v>
      </c>
      <c r="E36" s="1454">
        <v>409</v>
      </c>
      <c r="F36" s="1454">
        <v>197551</v>
      </c>
      <c r="G36" s="1458">
        <v>0.30199999999999999</v>
      </c>
      <c r="H36" s="57"/>
    </row>
    <row r="37" spans="1:8" x14ac:dyDescent="0.2">
      <c r="A37" s="644" t="s">
        <v>11</v>
      </c>
      <c r="B37" s="568">
        <v>106</v>
      </c>
      <c r="C37" s="577">
        <v>13321</v>
      </c>
      <c r="D37" s="571">
        <v>0.25900000000000001</v>
      </c>
      <c r="E37" s="568">
        <v>1006</v>
      </c>
      <c r="F37" s="568">
        <v>219593</v>
      </c>
      <c r="G37" s="636">
        <v>0.33600000000000002</v>
      </c>
      <c r="H37" s="57"/>
    </row>
    <row r="38" spans="1:8" x14ac:dyDescent="0.2">
      <c r="A38" s="939" t="s">
        <v>12</v>
      </c>
      <c r="B38" s="934">
        <v>145</v>
      </c>
      <c r="C38" s="934">
        <v>12637</v>
      </c>
      <c r="D38" s="938">
        <v>0.245</v>
      </c>
      <c r="E38" s="934">
        <v>694</v>
      </c>
      <c r="F38" s="934">
        <v>139322</v>
      </c>
      <c r="G38" s="905">
        <v>0.21299999999999999</v>
      </c>
      <c r="H38" s="57"/>
    </row>
    <row r="39" spans="1:8" x14ac:dyDescent="0.2">
      <c r="A39" s="644" t="s">
        <v>13</v>
      </c>
      <c r="B39" s="576">
        <v>134</v>
      </c>
      <c r="C39" s="568">
        <v>1367</v>
      </c>
      <c r="D39" s="571">
        <v>2.5999999999999999E-2</v>
      </c>
      <c r="E39" s="568">
        <v>2438</v>
      </c>
      <c r="F39" s="568">
        <v>15943</v>
      </c>
      <c r="G39" s="636">
        <v>2.4E-2</v>
      </c>
      <c r="H39" s="57"/>
    </row>
    <row r="40" spans="1:8" ht="24" x14ac:dyDescent="0.2">
      <c r="A40" s="939" t="s">
        <v>14</v>
      </c>
      <c r="B40" s="1454">
        <v>97</v>
      </c>
      <c r="C40" s="1454">
        <v>7392</v>
      </c>
      <c r="D40" s="1456">
        <v>0.14399999999999999</v>
      </c>
      <c r="E40" s="1454">
        <v>610</v>
      </c>
      <c r="F40" s="1454">
        <v>55143</v>
      </c>
      <c r="G40" s="1458">
        <v>8.4000000000000005E-2</v>
      </c>
      <c r="H40" s="57"/>
    </row>
    <row r="41" spans="1:8" ht="13.5" thickBot="1" x14ac:dyDescent="0.25">
      <c r="A41" s="645" t="s">
        <v>79</v>
      </c>
      <c r="B41" s="625">
        <v>695</v>
      </c>
      <c r="C41" s="625">
        <v>51486</v>
      </c>
      <c r="D41" s="640">
        <v>1</v>
      </c>
      <c r="E41" s="625">
        <v>6552</v>
      </c>
      <c r="F41" s="625">
        <v>654554</v>
      </c>
      <c r="G41" s="616">
        <v>1</v>
      </c>
      <c r="H41" s="57"/>
    </row>
    <row r="42" spans="1:8" ht="13.5" thickTop="1" x14ac:dyDescent="0.2">
      <c r="A42" s="1864" t="s">
        <v>844</v>
      </c>
      <c r="B42" s="1864"/>
      <c r="C42" s="1864"/>
      <c r="D42" s="1864"/>
      <c r="E42" s="1864"/>
      <c r="F42" s="1864"/>
      <c r="G42" s="1864"/>
      <c r="H42" s="57"/>
    </row>
    <row r="43" spans="1:8" x14ac:dyDescent="0.2">
      <c r="A43" s="1860"/>
      <c r="B43" s="1860"/>
      <c r="C43" s="1860"/>
      <c r="D43" s="1860"/>
      <c r="E43" s="1860"/>
      <c r="F43" s="1860"/>
      <c r="G43" s="1860"/>
      <c r="H43" s="57"/>
    </row>
    <row r="44" spans="1:8" x14ac:dyDescent="0.2">
      <c r="H44" s="57"/>
    </row>
    <row r="45" spans="1:8" x14ac:dyDescent="0.2">
      <c r="H45" s="57"/>
    </row>
    <row r="46" spans="1:8" x14ac:dyDescent="0.2">
      <c r="H46" s="57"/>
    </row>
    <row r="47" spans="1:8" x14ac:dyDescent="0.2">
      <c r="H47" s="57"/>
    </row>
    <row r="48" spans="1:8" x14ac:dyDescent="0.2">
      <c r="A48" s="54"/>
      <c r="B48" s="54"/>
      <c r="C48" s="54"/>
      <c r="D48" s="54"/>
      <c r="E48" s="57"/>
      <c r="F48" s="57"/>
      <c r="G48" s="57"/>
      <c r="H48" s="57"/>
    </row>
  </sheetData>
  <mergeCells count="18">
    <mergeCell ref="I2:J2"/>
    <mergeCell ref="F31:G31"/>
    <mergeCell ref="A4:A5"/>
    <mergeCell ref="A42:G43"/>
    <mergeCell ref="C18:D18"/>
    <mergeCell ref="I4:J4"/>
    <mergeCell ref="F4:G4"/>
    <mergeCell ref="C4:D4"/>
    <mergeCell ref="F18:G18"/>
    <mergeCell ref="I18:J18"/>
    <mergeCell ref="C33:D33"/>
    <mergeCell ref="F33:G33"/>
    <mergeCell ref="A29:G30"/>
    <mergeCell ref="A13:J13"/>
    <mergeCell ref="A27:J27"/>
    <mergeCell ref="A33:A34"/>
    <mergeCell ref="A18:A19"/>
    <mergeCell ref="I16:J1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view="pageBreakPreview" zoomScale="115" zoomScaleNormal="100" zoomScaleSheetLayoutView="115" workbookViewId="0">
      <selection activeCell="U31" sqref="U31"/>
    </sheetView>
  </sheetViews>
  <sheetFormatPr defaultRowHeight="12.75" x14ac:dyDescent="0.2"/>
  <cols>
    <col min="1" max="1" width="32.5703125" customWidth="1"/>
    <col min="2" max="2" width="11.5703125" customWidth="1"/>
    <col min="3" max="3" width="11.7109375" customWidth="1"/>
    <col min="4" max="4" width="10.42578125" customWidth="1"/>
  </cols>
  <sheetData>
    <row r="1" spans="1:4" ht="13.5" thickBot="1" x14ac:dyDescent="0.25">
      <c r="A1" s="583" t="s">
        <v>746</v>
      </c>
      <c r="B1" s="57"/>
      <c r="C1" s="57"/>
      <c r="D1" s="57"/>
    </row>
    <row r="2" spans="1:4" ht="24.75" thickTop="1" x14ac:dyDescent="0.2">
      <c r="A2" s="649" t="s">
        <v>15</v>
      </c>
      <c r="B2" s="337" t="s">
        <v>655</v>
      </c>
      <c r="C2" s="337" t="s">
        <v>848</v>
      </c>
      <c r="D2" s="338" t="s">
        <v>839</v>
      </c>
    </row>
    <row r="3" spans="1:4" ht="15" customHeight="1" x14ac:dyDescent="0.2">
      <c r="A3" s="650" t="s">
        <v>266</v>
      </c>
      <c r="B3" s="578">
        <v>540115</v>
      </c>
      <c r="C3" s="578">
        <v>526491</v>
      </c>
      <c r="D3" s="651">
        <v>-2.5000000000000001E-2</v>
      </c>
    </row>
    <row r="4" spans="1:4" ht="15" customHeight="1" x14ac:dyDescent="0.2">
      <c r="A4" s="942" t="s">
        <v>267</v>
      </c>
      <c r="B4" s="943">
        <v>107623</v>
      </c>
      <c r="C4" s="943">
        <v>105387</v>
      </c>
      <c r="D4" s="944">
        <v>-2.1000000000000001E-2</v>
      </c>
    </row>
    <row r="5" spans="1:4" ht="15" customHeight="1" x14ac:dyDescent="0.2">
      <c r="A5" s="652" t="s">
        <v>648</v>
      </c>
      <c r="B5" s="579">
        <v>23091</v>
      </c>
      <c r="C5" s="579">
        <v>24981</v>
      </c>
      <c r="D5" s="653">
        <v>8.2000000000000003E-2</v>
      </c>
    </row>
    <row r="6" spans="1:4" ht="15" customHeight="1" x14ac:dyDescent="0.2">
      <c r="A6" s="945" t="s">
        <v>649</v>
      </c>
      <c r="B6" s="946">
        <v>34387</v>
      </c>
      <c r="C6" s="946">
        <v>32379</v>
      </c>
      <c r="D6" s="947">
        <v>-5.8000000000000003E-2</v>
      </c>
    </row>
    <row r="7" spans="1:4" ht="15" customHeight="1" x14ac:dyDescent="0.2">
      <c r="A7" s="652" t="s">
        <v>650</v>
      </c>
      <c r="B7" s="579">
        <v>50145</v>
      </c>
      <c r="C7" s="579">
        <v>48027</v>
      </c>
      <c r="D7" s="653">
        <v>-4.2000000000000003E-2</v>
      </c>
    </row>
    <row r="8" spans="1:4" ht="15" customHeight="1" x14ac:dyDescent="0.2">
      <c r="A8" s="945" t="s">
        <v>268</v>
      </c>
      <c r="B8" s="946">
        <v>10681</v>
      </c>
      <c r="C8" s="946">
        <v>12774</v>
      </c>
      <c r="D8" s="947">
        <v>0.19600000000000001</v>
      </c>
    </row>
    <row r="9" spans="1:4" ht="15" customHeight="1" x14ac:dyDescent="0.2">
      <c r="A9" s="652" t="s">
        <v>269</v>
      </c>
      <c r="B9" s="579">
        <v>6548</v>
      </c>
      <c r="C9" s="579">
        <v>7466</v>
      </c>
      <c r="D9" s="653">
        <v>0.14000000000000001</v>
      </c>
    </row>
    <row r="10" spans="1:4" ht="15" customHeight="1" x14ac:dyDescent="0.2">
      <c r="A10" s="945" t="s">
        <v>270</v>
      </c>
      <c r="B10" s="946">
        <v>38149</v>
      </c>
      <c r="C10" s="946">
        <v>36988</v>
      </c>
      <c r="D10" s="947">
        <v>-0.03</v>
      </c>
    </row>
    <row r="11" spans="1:4" ht="15" customHeight="1" x14ac:dyDescent="0.2">
      <c r="A11" s="652" t="s">
        <v>430</v>
      </c>
      <c r="B11" s="579">
        <v>6425</v>
      </c>
      <c r="C11" s="579">
        <v>5523</v>
      </c>
      <c r="D11" s="653">
        <v>-0.14099999999999999</v>
      </c>
    </row>
    <row r="12" spans="1:4" ht="15" customHeight="1" x14ac:dyDescent="0.2">
      <c r="A12" s="945" t="s">
        <v>271</v>
      </c>
      <c r="B12" s="946">
        <v>1722</v>
      </c>
      <c r="C12" s="946">
        <v>2554</v>
      </c>
      <c r="D12" s="947">
        <v>0.48399999999999999</v>
      </c>
    </row>
    <row r="13" spans="1:4" ht="15" customHeight="1" x14ac:dyDescent="0.2">
      <c r="A13" s="652" t="s">
        <v>272</v>
      </c>
      <c r="B13" s="579">
        <v>20276</v>
      </c>
      <c r="C13" s="579">
        <v>14981</v>
      </c>
      <c r="D13" s="653">
        <v>-0.26100000000000001</v>
      </c>
    </row>
    <row r="14" spans="1:4" ht="15" customHeight="1" x14ac:dyDescent="0.2">
      <c r="A14" s="942" t="s">
        <v>273</v>
      </c>
      <c r="B14" s="943">
        <v>348691</v>
      </c>
      <c r="C14" s="943">
        <v>340818</v>
      </c>
      <c r="D14" s="944">
        <v>-2.3E-2</v>
      </c>
    </row>
    <row r="15" spans="1:4" ht="15" customHeight="1" x14ac:dyDescent="0.2">
      <c r="A15" s="652" t="s">
        <v>651</v>
      </c>
      <c r="B15" s="580">
        <v>252056</v>
      </c>
      <c r="C15" s="580">
        <v>234055</v>
      </c>
      <c r="D15" s="654">
        <v>-7.0999999999999994E-2</v>
      </c>
    </row>
    <row r="16" spans="1:4" ht="15" customHeight="1" x14ac:dyDescent="0.2">
      <c r="A16" s="945" t="s">
        <v>652</v>
      </c>
      <c r="B16" s="948">
        <v>96635</v>
      </c>
      <c r="C16" s="948">
        <v>106763</v>
      </c>
      <c r="D16" s="949">
        <v>0.105</v>
      </c>
    </row>
    <row r="17" spans="1:4" ht="15" customHeight="1" x14ac:dyDescent="0.2">
      <c r="A17" s="650" t="s">
        <v>274</v>
      </c>
      <c r="B17" s="578">
        <v>12809</v>
      </c>
      <c r="C17" s="578">
        <v>15625</v>
      </c>
      <c r="D17" s="651">
        <v>0.22</v>
      </c>
    </row>
    <row r="18" spans="1:4" ht="15" customHeight="1" x14ac:dyDescent="0.2">
      <c r="A18" s="942" t="s">
        <v>67</v>
      </c>
      <c r="B18" s="943">
        <v>8720</v>
      </c>
      <c r="C18" s="943">
        <v>10309</v>
      </c>
      <c r="D18" s="944">
        <v>0.182</v>
      </c>
    </row>
    <row r="19" spans="1:4" ht="15" customHeight="1" x14ac:dyDescent="0.2">
      <c r="A19" s="652" t="s">
        <v>275</v>
      </c>
      <c r="B19" s="581">
        <v>1340</v>
      </c>
      <c r="C19" s="581">
        <v>1788</v>
      </c>
      <c r="D19" s="655">
        <v>0.33400000000000002</v>
      </c>
    </row>
    <row r="20" spans="1:4" ht="15" customHeight="1" x14ac:dyDescent="0.2">
      <c r="A20" s="945" t="s">
        <v>276</v>
      </c>
      <c r="B20" s="951">
        <v>654</v>
      </c>
      <c r="C20" s="951">
        <v>768</v>
      </c>
      <c r="D20" s="952">
        <v>0.17399999999999999</v>
      </c>
    </row>
    <row r="21" spans="1:4" ht="15" customHeight="1" x14ac:dyDescent="0.2">
      <c r="A21" s="652" t="s">
        <v>277</v>
      </c>
      <c r="B21" s="581">
        <v>2095</v>
      </c>
      <c r="C21" s="581">
        <v>2760</v>
      </c>
      <c r="D21" s="655">
        <v>0.317</v>
      </c>
    </row>
    <row r="22" spans="1:4" ht="15" customHeight="1" x14ac:dyDescent="0.2">
      <c r="A22" s="942" t="s">
        <v>278</v>
      </c>
      <c r="B22" s="943">
        <v>1316784</v>
      </c>
      <c r="C22" s="943">
        <v>1350033</v>
      </c>
      <c r="D22" s="944">
        <v>2.5000000000000001E-2</v>
      </c>
    </row>
    <row r="23" spans="1:4" ht="15" customHeight="1" x14ac:dyDescent="0.2">
      <c r="A23" s="652" t="s">
        <v>279</v>
      </c>
      <c r="B23" s="581">
        <v>992069</v>
      </c>
      <c r="C23" s="581">
        <v>988385</v>
      </c>
      <c r="D23" s="655">
        <v>-4.0000000000000001E-3</v>
      </c>
    </row>
    <row r="24" spans="1:4" ht="15" customHeight="1" x14ac:dyDescent="0.2">
      <c r="A24" s="945" t="s">
        <v>280</v>
      </c>
      <c r="B24" s="950">
        <v>104324</v>
      </c>
      <c r="C24" s="950">
        <v>131500</v>
      </c>
      <c r="D24" s="952">
        <v>0.26</v>
      </c>
    </row>
    <row r="25" spans="1:4" ht="15" customHeight="1" x14ac:dyDescent="0.2">
      <c r="A25" s="650" t="s">
        <v>281</v>
      </c>
      <c r="B25" s="578">
        <v>1096393</v>
      </c>
      <c r="C25" s="578">
        <v>1119885</v>
      </c>
      <c r="D25" s="651">
        <v>2.1000000000000001E-2</v>
      </c>
    </row>
    <row r="26" spans="1:4" ht="15" customHeight="1" x14ac:dyDescent="0.2">
      <c r="A26" s="945" t="s">
        <v>356</v>
      </c>
      <c r="B26" s="950">
        <v>54161</v>
      </c>
      <c r="C26" s="950">
        <v>50096</v>
      </c>
      <c r="D26" s="952">
        <v>-7.4999999999999997E-2</v>
      </c>
    </row>
    <row r="27" spans="1:4" ht="15" customHeight="1" x14ac:dyDescent="0.2">
      <c r="A27" s="652" t="s">
        <v>282</v>
      </c>
      <c r="B27" s="581">
        <v>33120</v>
      </c>
      <c r="C27" s="581">
        <v>34712</v>
      </c>
      <c r="D27" s="655">
        <v>4.8000000000000001E-2</v>
      </c>
    </row>
    <row r="28" spans="1:4" ht="15" customHeight="1" x14ac:dyDescent="0.2">
      <c r="A28" s="945" t="s">
        <v>21</v>
      </c>
      <c r="B28" s="950">
        <v>133110</v>
      </c>
      <c r="C28" s="950">
        <v>145340</v>
      </c>
      <c r="D28" s="952">
        <v>9.1999999999999998E-2</v>
      </c>
    </row>
    <row r="29" spans="1:4" ht="15" customHeight="1" x14ac:dyDescent="0.2">
      <c r="A29" s="650" t="s">
        <v>283</v>
      </c>
      <c r="B29" s="578">
        <v>256967</v>
      </c>
      <c r="C29" s="578">
        <v>271734</v>
      </c>
      <c r="D29" s="651">
        <v>5.7000000000000002E-2</v>
      </c>
    </row>
    <row r="30" spans="1:4" ht="15" customHeight="1" x14ac:dyDescent="0.2">
      <c r="A30" s="945" t="s">
        <v>73</v>
      </c>
      <c r="B30" s="950">
        <v>220866</v>
      </c>
      <c r="C30" s="950">
        <v>231250</v>
      </c>
      <c r="D30" s="952">
        <v>4.7E-2</v>
      </c>
    </row>
    <row r="31" spans="1:4" ht="15" customHeight="1" x14ac:dyDescent="0.2">
      <c r="A31" s="652" t="s">
        <v>284</v>
      </c>
      <c r="B31" s="581">
        <v>11904</v>
      </c>
      <c r="C31" s="581">
        <v>8631</v>
      </c>
      <c r="D31" s="655">
        <v>-0.27500000000000002</v>
      </c>
    </row>
    <row r="32" spans="1:4" ht="15" customHeight="1" x14ac:dyDescent="0.2">
      <c r="A32" s="945" t="s">
        <v>285</v>
      </c>
      <c r="B32" s="950">
        <v>15025</v>
      </c>
      <c r="C32" s="950">
        <v>23136</v>
      </c>
      <c r="D32" s="952">
        <v>0.54</v>
      </c>
    </row>
    <row r="33" spans="1:4" ht="15" customHeight="1" x14ac:dyDescent="0.2">
      <c r="A33" s="652" t="s">
        <v>431</v>
      </c>
      <c r="B33" s="581">
        <v>9172</v>
      </c>
      <c r="C33" s="581">
        <v>8717</v>
      </c>
      <c r="D33" s="655">
        <v>-0.05</v>
      </c>
    </row>
    <row r="34" spans="1:4" ht="15" customHeight="1" x14ac:dyDescent="0.2">
      <c r="A34" s="942" t="s">
        <v>286</v>
      </c>
      <c r="B34" s="943">
        <v>593154</v>
      </c>
      <c r="C34" s="943">
        <v>654554</v>
      </c>
      <c r="D34" s="944">
        <v>0.104</v>
      </c>
    </row>
    <row r="35" spans="1:4" ht="15" customHeight="1" x14ac:dyDescent="0.2">
      <c r="A35" s="652" t="s">
        <v>287</v>
      </c>
      <c r="B35" s="581">
        <v>133230</v>
      </c>
      <c r="C35" s="581">
        <v>152465</v>
      </c>
      <c r="D35" s="655">
        <v>0.14399999999999999</v>
      </c>
    </row>
    <row r="36" spans="1:4" ht="15" customHeight="1" x14ac:dyDescent="0.2">
      <c r="A36" s="945" t="s">
        <v>288</v>
      </c>
      <c r="B36" s="950">
        <v>141175</v>
      </c>
      <c r="C36" s="950">
        <v>154179</v>
      </c>
      <c r="D36" s="952">
        <v>9.1999999999999998E-2</v>
      </c>
    </row>
    <row r="37" spans="1:4" ht="15" customHeight="1" x14ac:dyDescent="0.2">
      <c r="A37" s="652" t="s">
        <v>289</v>
      </c>
      <c r="B37" s="581">
        <v>125018</v>
      </c>
      <c r="C37" s="581">
        <v>131063</v>
      </c>
      <c r="D37" s="655">
        <v>4.8000000000000001E-2</v>
      </c>
    </row>
    <row r="38" spans="1:4" ht="15" customHeight="1" x14ac:dyDescent="0.2">
      <c r="A38" s="945" t="s">
        <v>290</v>
      </c>
      <c r="B38" s="950">
        <v>121723</v>
      </c>
      <c r="C38" s="950">
        <v>137813</v>
      </c>
      <c r="D38" s="952">
        <v>0.13200000000000001</v>
      </c>
    </row>
    <row r="39" spans="1:4" ht="15" customHeight="1" x14ac:dyDescent="0.2">
      <c r="A39" s="652" t="s">
        <v>291</v>
      </c>
      <c r="B39" s="581">
        <v>8846</v>
      </c>
      <c r="C39" s="581">
        <v>7922</v>
      </c>
      <c r="D39" s="655">
        <v>-0.104</v>
      </c>
    </row>
    <row r="40" spans="1:4" ht="15" customHeight="1" x14ac:dyDescent="0.2">
      <c r="A40" s="945" t="s">
        <v>292</v>
      </c>
      <c r="B40" s="950">
        <v>1006</v>
      </c>
      <c r="C40" s="950">
        <v>1125</v>
      </c>
      <c r="D40" s="952">
        <v>0.11799999999999999</v>
      </c>
    </row>
    <row r="41" spans="1:4" ht="15" customHeight="1" x14ac:dyDescent="0.2">
      <c r="A41" s="650" t="s">
        <v>265</v>
      </c>
      <c r="B41" s="578">
        <v>44728</v>
      </c>
      <c r="C41" s="578">
        <v>51486</v>
      </c>
      <c r="D41" s="651">
        <v>0.151</v>
      </c>
    </row>
    <row r="42" spans="1:4" ht="15" customHeight="1" x14ac:dyDescent="0.2">
      <c r="A42" s="945" t="s">
        <v>653</v>
      </c>
      <c r="B42" s="950">
        <v>28134</v>
      </c>
      <c r="C42" s="950">
        <v>32602</v>
      </c>
      <c r="D42" s="952">
        <v>0.159</v>
      </c>
    </row>
    <row r="43" spans="1:4" ht="15" customHeight="1" x14ac:dyDescent="0.2">
      <c r="A43" s="652" t="s">
        <v>654</v>
      </c>
      <c r="B43" s="581">
        <v>16594</v>
      </c>
      <c r="C43" s="581">
        <v>18884</v>
      </c>
      <c r="D43" s="655">
        <v>0.13800000000000001</v>
      </c>
    </row>
    <row r="44" spans="1:4" ht="15" customHeight="1" x14ac:dyDescent="0.2">
      <c r="A44" s="945" t="s">
        <v>293</v>
      </c>
      <c r="B44" s="950">
        <v>10582</v>
      </c>
      <c r="C44" s="950">
        <v>10375</v>
      </c>
      <c r="D44" s="952">
        <v>-0.02</v>
      </c>
    </row>
    <row r="45" spans="1:4" ht="15" customHeight="1" x14ac:dyDescent="0.2">
      <c r="A45" s="652" t="s">
        <v>294</v>
      </c>
      <c r="B45" s="581">
        <v>6846</v>
      </c>
      <c r="C45" s="581">
        <v>8126</v>
      </c>
      <c r="D45" s="655">
        <v>0.187</v>
      </c>
    </row>
    <row r="46" spans="1:4" ht="15" customHeight="1" thickBot="1" x14ac:dyDescent="0.25">
      <c r="A46" s="953" t="s">
        <v>295</v>
      </c>
      <c r="B46" s="954">
        <v>62156</v>
      </c>
      <c r="C46" s="954">
        <v>69987</v>
      </c>
      <c r="D46" s="955">
        <v>0.126</v>
      </c>
    </row>
    <row r="47" spans="1:4" ht="13.5" thickTop="1" x14ac:dyDescent="0.2">
      <c r="A47" s="1864" t="s">
        <v>844</v>
      </c>
      <c r="B47" s="1864"/>
      <c r="C47" s="1864"/>
      <c r="D47" s="1864"/>
    </row>
    <row r="48" spans="1:4" x14ac:dyDescent="0.2">
      <c r="A48" s="1864"/>
      <c r="B48" s="1864"/>
      <c r="C48" s="1864"/>
      <c r="D48" s="1864"/>
    </row>
  </sheetData>
  <mergeCells count="1">
    <mergeCell ref="A47:D4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view="pageBreakPreview" topLeftCell="A55" zoomScaleNormal="100" zoomScaleSheetLayoutView="100" workbookViewId="0">
      <selection activeCell="J92" sqref="J92"/>
    </sheetView>
  </sheetViews>
  <sheetFormatPr defaultRowHeight="12.75" x14ac:dyDescent="0.2"/>
  <cols>
    <col min="1" max="1" width="19.42578125" style="54" customWidth="1"/>
    <col min="2" max="2" width="10.5703125" style="54" customWidth="1"/>
    <col min="3" max="3" width="10.42578125" style="54" customWidth="1"/>
    <col min="4" max="5" width="9.42578125" style="54" customWidth="1"/>
    <col min="6" max="6" width="6.42578125" style="54" customWidth="1"/>
    <col min="7" max="7" width="6.85546875" style="54" customWidth="1"/>
    <col min="8" max="8" width="6.42578125" style="54" customWidth="1"/>
    <col min="9" max="9" width="7" style="54" customWidth="1"/>
    <col min="10" max="10" width="9.5703125" style="54" customWidth="1"/>
    <col min="11" max="256" width="9.140625" style="54"/>
    <col min="257" max="257" width="18.5703125" style="54" customWidth="1"/>
    <col min="258" max="258" width="11.7109375" style="54" customWidth="1"/>
    <col min="259" max="259" width="10.5703125" style="54" customWidth="1"/>
    <col min="260" max="260" width="9.7109375" style="54" customWidth="1"/>
    <col min="261" max="261" width="9.140625" style="54" customWidth="1"/>
    <col min="262" max="263" width="7.7109375" style="54" customWidth="1"/>
    <col min="264" max="264" width="9" style="54" bestFit="1" customWidth="1"/>
    <col min="265" max="265" width="8.42578125" style="54" customWidth="1"/>
    <col min="266" max="266" width="10.140625" style="54" customWidth="1"/>
    <col min="267" max="512" width="9.140625" style="54"/>
    <col min="513" max="513" width="18.5703125" style="54" customWidth="1"/>
    <col min="514" max="514" width="11.7109375" style="54" customWidth="1"/>
    <col min="515" max="515" width="10.5703125" style="54" customWidth="1"/>
    <col min="516" max="516" width="9.7109375" style="54" customWidth="1"/>
    <col min="517" max="517" width="9.140625" style="54" customWidth="1"/>
    <col min="518" max="519" width="7.7109375" style="54" customWidth="1"/>
    <col min="520" max="520" width="9" style="54" bestFit="1" customWidth="1"/>
    <col min="521" max="521" width="8.42578125" style="54" customWidth="1"/>
    <col min="522" max="522" width="10.140625" style="54" customWidth="1"/>
    <col min="523" max="768" width="9.140625" style="54"/>
    <col min="769" max="769" width="18.5703125" style="54" customWidth="1"/>
    <col min="770" max="770" width="11.7109375" style="54" customWidth="1"/>
    <col min="771" max="771" width="10.5703125" style="54" customWidth="1"/>
    <col min="772" max="772" width="9.7109375" style="54" customWidth="1"/>
    <col min="773" max="773" width="9.140625" style="54" customWidth="1"/>
    <col min="774" max="775" width="7.7109375" style="54" customWidth="1"/>
    <col min="776" max="776" width="9" style="54" bestFit="1" customWidth="1"/>
    <col min="777" max="777" width="8.42578125" style="54" customWidth="1"/>
    <col min="778" max="778" width="10.140625" style="54" customWidth="1"/>
    <col min="779" max="1024" width="9.140625" style="54"/>
    <col min="1025" max="1025" width="18.5703125" style="54" customWidth="1"/>
    <col min="1026" max="1026" width="11.7109375" style="54" customWidth="1"/>
    <col min="1027" max="1027" width="10.5703125" style="54" customWidth="1"/>
    <col min="1028" max="1028" width="9.7109375" style="54" customWidth="1"/>
    <col min="1029" max="1029" width="9.140625" style="54" customWidth="1"/>
    <col min="1030" max="1031" width="7.7109375" style="54" customWidth="1"/>
    <col min="1032" max="1032" width="9" style="54" bestFit="1" customWidth="1"/>
    <col min="1033" max="1033" width="8.42578125" style="54" customWidth="1"/>
    <col min="1034" max="1034" width="10.140625" style="54" customWidth="1"/>
    <col min="1035" max="1280" width="9.140625" style="54"/>
    <col min="1281" max="1281" width="18.5703125" style="54" customWidth="1"/>
    <col min="1282" max="1282" width="11.7109375" style="54" customWidth="1"/>
    <col min="1283" max="1283" width="10.5703125" style="54" customWidth="1"/>
    <col min="1284" max="1284" width="9.7109375" style="54" customWidth="1"/>
    <col min="1285" max="1285" width="9.140625" style="54" customWidth="1"/>
    <col min="1286" max="1287" width="7.7109375" style="54" customWidth="1"/>
    <col min="1288" max="1288" width="9" style="54" bestFit="1" customWidth="1"/>
    <col min="1289" max="1289" width="8.42578125" style="54" customWidth="1"/>
    <col min="1290" max="1290" width="10.140625" style="54" customWidth="1"/>
    <col min="1291" max="1536" width="9.140625" style="54"/>
    <col min="1537" max="1537" width="18.5703125" style="54" customWidth="1"/>
    <col min="1538" max="1538" width="11.7109375" style="54" customWidth="1"/>
    <col min="1539" max="1539" width="10.5703125" style="54" customWidth="1"/>
    <col min="1540" max="1540" width="9.7109375" style="54" customWidth="1"/>
    <col min="1541" max="1541" width="9.140625" style="54" customWidth="1"/>
    <col min="1542" max="1543" width="7.7109375" style="54" customWidth="1"/>
    <col min="1544" max="1544" width="9" style="54" bestFit="1" customWidth="1"/>
    <col min="1545" max="1545" width="8.42578125" style="54" customWidth="1"/>
    <col min="1546" max="1546" width="10.140625" style="54" customWidth="1"/>
    <col min="1547" max="1792" width="9.140625" style="54"/>
    <col min="1793" max="1793" width="18.5703125" style="54" customWidth="1"/>
    <col min="1794" max="1794" width="11.7109375" style="54" customWidth="1"/>
    <col min="1795" max="1795" width="10.5703125" style="54" customWidth="1"/>
    <col min="1796" max="1796" width="9.7109375" style="54" customWidth="1"/>
    <col min="1797" max="1797" width="9.140625" style="54" customWidth="1"/>
    <col min="1798" max="1799" width="7.7109375" style="54" customWidth="1"/>
    <col min="1800" max="1800" width="9" style="54" bestFit="1" customWidth="1"/>
    <col min="1801" max="1801" width="8.42578125" style="54" customWidth="1"/>
    <col min="1802" max="1802" width="10.140625" style="54" customWidth="1"/>
    <col min="1803" max="2048" width="9.140625" style="54"/>
    <col min="2049" max="2049" width="18.5703125" style="54" customWidth="1"/>
    <col min="2050" max="2050" width="11.7109375" style="54" customWidth="1"/>
    <col min="2051" max="2051" width="10.5703125" style="54" customWidth="1"/>
    <col min="2052" max="2052" width="9.7109375" style="54" customWidth="1"/>
    <col min="2053" max="2053" width="9.140625" style="54" customWidth="1"/>
    <col min="2054" max="2055" width="7.7109375" style="54" customWidth="1"/>
    <col min="2056" max="2056" width="9" style="54" bestFit="1" customWidth="1"/>
    <col min="2057" max="2057" width="8.42578125" style="54" customWidth="1"/>
    <col min="2058" max="2058" width="10.140625" style="54" customWidth="1"/>
    <col min="2059" max="2304" width="9.140625" style="54"/>
    <col min="2305" max="2305" width="18.5703125" style="54" customWidth="1"/>
    <col min="2306" max="2306" width="11.7109375" style="54" customWidth="1"/>
    <col min="2307" max="2307" width="10.5703125" style="54" customWidth="1"/>
    <col min="2308" max="2308" width="9.7109375" style="54" customWidth="1"/>
    <col min="2309" max="2309" width="9.140625" style="54" customWidth="1"/>
    <col min="2310" max="2311" width="7.7109375" style="54" customWidth="1"/>
    <col min="2312" max="2312" width="9" style="54" bestFit="1" customWidth="1"/>
    <col min="2313" max="2313" width="8.42578125" style="54" customWidth="1"/>
    <col min="2314" max="2314" width="10.140625" style="54" customWidth="1"/>
    <col min="2315" max="2560" width="9.140625" style="54"/>
    <col min="2561" max="2561" width="18.5703125" style="54" customWidth="1"/>
    <col min="2562" max="2562" width="11.7109375" style="54" customWidth="1"/>
    <col min="2563" max="2563" width="10.5703125" style="54" customWidth="1"/>
    <col min="2564" max="2564" width="9.7109375" style="54" customWidth="1"/>
    <col min="2565" max="2565" width="9.140625" style="54" customWidth="1"/>
    <col min="2566" max="2567" width="7.7109375" style="54" customWidth="1"/>
    <col min="2568" max="2568" width="9" style="54" bestFit="1" customWidth="1"/>
    <col min="2569" max="2569" width="8.42578125" style="54" customWidth="1"/>
    <col min="2570" max="2570" width="10.140625" style="54" customWidth="1"/>
    <col min="2571" max="2816" width="9.140625" style="54"/>
    <col min="2817" max="2817" width="18.5703125" style="54" customWidth="1"/>
    <col min="2818" max="2818" width="11.7109375" style="54" customWidth="1"/>
    <col min="2819" max="2819" width="10.5703125" style="54" customWidth="1"/>
    <col min="2820" max="2820" width="9.7109375" style="54" customWidth="1"/>
    <col min="2821" max="2821" width="9.140625" style="54" customWidth="1"/>
    <col min="2822" max="2823" width="7.7109375" style="54" customWidth="1"/>
    <col min="2824" max="2824" width="9" style="54" bestFit="1" customWidth="1"/>
    <col min="2825" max="2825" width="8.42578125" style="54" customWidth="1"/>
    <col min="2826" max="2826" width="10.140625" style="54" customWidth="1"/>
    <col min="2827" max="3072" width="9.140625" style="54"/>
    <col min="3073" max="3073" width="18.5703125" style="54" customWidth="1"/>
    <col min="3074" max="3074" width="11.7109375" style="54" customWidth="1"/>
    <col min="3075" max="3075" width="10.5703125" style="54" customWidth="1"/>
    <col min="3076" max="3076" width="9.7109375" style="54" customWidth="1"/>
    <col min="3077" max="3077" width="9.140625" style="54" customWidth="1"/>
    <col min="3078" max="3079" width="7.7109375" style="54" customWidth="1"/>
    <col min="3080" max="3080" width="9" style="54" bestFit="1" customWidth="1"/>
    <col min="3081" max="3081" width="8.42578125" style="54" customWidth="1"/>
    <col min="3082" max="3082" width="10.140625" style="54" customWidth="1"/>
    <col min="3083" max="3328" width="9.140625" style="54"/>
    <col min="3329" max="3329" width="18.5703125" style="54" customWidth="1"/>
    <col min="3330" max="3330" width="11.7109375" style="54" customWidth="1"/>
    <col min="3331" max="3331" width="10.5703125" style="54" customWidth="1"/>
    <col min="3332" max="3332" width="9.7109375" style="54" customWidth="1"/>
    <col min="3333" max="3333" width="9.140625" style="54" customWidth="1"/>
    <col min="3334" max="3335" width="7.7109375" style="54" customWidth="1"/>
    <col min="3336" max="3336" width="9" style="54" bestFit="1" customWidth="1"/>
    <col min="3337" max="3337" width="8.42578125" style="54" customWidth="1"/>
    <col min="3338" max="3338" width="10.140625" style="54" customWidth="1"/>
    <col min="3339" max="3584" width="9.140625" style="54"/>
    <col min="3585" max="3585" width="18.5703125" style="54" customWidth="1"/>
    <col min="3586" max="3586" width="11.7109375" style="54" customWidth="1"/>
    <col min="3587" max="3587" width="10.5703125" style="54" customWidth="1"/>
    <col min="3588" max="3588" width="9.7109375" style="54" customWidth="1"/>
    <col min="3589" max="3589" width="9.140625" style="54" customWidth="1"/>
    <col min="3590" max="3591" width="7.7109375" style="54" customWidth="1"/>
    <col min="3592" max="3592" width="9" style="54" bestFit="1" customWidth="1"/>
    <col min="3593" max="3593" width="8.42578125" style="54" customWidth="1"/>
    <col min="3594" max="3594" width="10.140625" style="54" customWidth="1"/>
    <col min="3595" max="3840" width="9.140625" style="54"/>
    <col min="3841" max="3841" width="18.5703125" style="54" customWidth="1"/>
    <col min="3842" max="3842" width="11.7109375" style="54" customWidth="1"/>
    <col min="3843" max="3843" width="10.5703125" style="54" customWidth="1"/>
    <col min="3844" max="3844" width="9.7109375" style="54" customWidth="1"/>
    <col min="3845" max="3845" width="9.140625" style="54" customWidth="1"/>
    <col min="3846" max="3847" width="7.7109375" style="54" customWidth="1"/>
    <col min="3848" max="3848" width="9" style="54" bestFit="1" customWidth="1"/>
    <col min="3849" max="3849" width="8.42578125" style="54" customWidth="1"/>
    <col min="3850" max="3850" width="10.140625" style="54" customWidth="1"/>
    <col min="3851" max="4096" width="9.140625" style="54"/>
    <col min="4097" max="4097" width="18.5703125" style="54" customWidth="1"/>
    <col min="4098" max="4098" width="11.7109375" style="54" customWidth="1"/>
    <col min="4099" max="4099" width="10.5703125" style="54" customWidth="1"/>
    <col min="4100" max="4100" width="9.7109375" style="54" customWidth="1"/>
    <col min="4101" max="4101" width="9.140625" style="54" customWidth="1"/>
    <col min="4102" max="4103" width="7.7109375" style="54" customWidth="1"/>
    <col min="4104" max="4104" width="9" style="54" bestFit="1" customWidth="1"/>
    <col min="4105" max="4105" width="8.42578125" style="54" customWidth="1"/>
    <col min="4106" max="4106" width="10.140625" style="54" customWidth="1"/>
    <col min="4107" max="4352" width="9.140625" style="54"/>
    <col min="4353" max="4353" width="18.5703125" style="54" customWidth="1"/>
    <col min="4354" max="4354" width="11.7109375" style="54" customWidth="1"/>
    <col min="4355" max="4355" width="10.5703125" style="54" customWidth="1"/>
    <col min="4356" max="4356" width="9.7109375" style="54" customWidth="1"/>
    <col min="4357" max="4357" width="9.140625" style="54" customWidth="1"/>
    <col min="4358" max="4359" width="7.7109375" style="54" customWidth="1"/>
    <col min="4360" max="4360" width="9" style="54" bestFit="1" customWidth="1"/>
    <col min="4361" max="4361" width="8.42578125" style="54" customWidth="1"/>
    <col min="4362" max="4362" width="10.140625" style="54" customWidth="1"/>
    <col min="4363" max="4608" width="9.140625" style="54"/>
    <col min="4609" max="4609" width="18.5703125" style="54" customWidth="1"/>
    <col min="4610" max="4610" width="11.7109375" style="54" customWidth="1"/>
    <col min="4611" max="4611" width="10.5703125" style="54" customWidth="1"/>
    <col min="4612" max="4612" width="9.7109375" style="54" customWidth="1"/>
    <col min="4613" max="4613" width="9.140625" style="54" customWidth="1"/>
    <col min="4614" max="4615" width="7.7109375" style="54" customWidth="1"/>
    <col min="4616" max="4616" width="9" style="54" bestFit="1" customWidth="1"/>
    <col min="4617" max="4617" width="8.42578125" style="54" customWidth="1"/>
    <col min="4618" max="4618" width="10.140625" style="54" customWidth="1"/>
    <col min="4619" max="4864" width="9.140625" style="54"/>
    <col min="4865" max="4865" width="18.5703125" style="54" customWidth="1"/>
    <col min="4866" max="4866" width="11.7109375" style="54" customWidth="1"/>
    <col min="4867" max="4867" width="10.5703125" style="54" customWidth="1"/>
    <col min="4868" max="4868" width="9.7109375" style="54" customWidth="1"/>
    <col min="4869" max="4869" width="9.140625" style="54" customWidth="1"/>
    <col min="4870" max="4871" width="7.7109375" style="54" customWidth="1"/>
    <col min="4872" max="4872" width="9" style="54" bestFit="1" customWidth="1"/>
    <col min="4873" max="4873" width="8.42578125" style="54" customWidth="1"/>
    <col min="4874" max="4874" width="10.140625" style="54" customWidth="1"/>
    <col min="4875" max="5120" width="9.140625" style="54"/>
    <col min="5121" max="5121" width="18.5703125" style="54" customWidth="1"/>
    <col min="5122" max="5122" width="11.7109375" style="54" customWidth="1"/>
    <col min="5123" max="5123" width="10.5703125" style="54" customWidth="1"/>
    <col min="5124" max="5124" width="9.7109375" style="54" customWidth="1"/>
    <col min="5125" max="5125" width="9.140625" style="54" customWidth="1"/>
    <col min="5126" max="5127" width="7.7109375" style="54" customWidth="1"/>
    <col min="5128" max="5128" width="9" style="54" bestFit="1" customWidth="1"/>
    <col min="5129" max="5129" width="8.42578125" style="54" customWidth="1"/>
    <col min="5130" max="5130" width="10.140625" style="54" customWidth="1"/>
    <col min="5131" max="5376" width="9.140625" style="54"/>
    <col min="5377" max="5377" width="18.5703125" style="54" customWidth="1"/>
    <col min="5378" max="5378" width="11.7109375" style="54" customWidth="1"/>
    <col min="5379" max="5379" width="10.5703125" style="54" customWidth="1"/>
    <col min="5380" max="5380" width="9.7109375" style="54" customWidth="1"/>
    <col min="5381" max="5381" width="9.140625" style="54" customWidth="1"/>
    <col min="5382" max="5383" width="7.7109375" style="54" customWidth="1"/>
    <col min="5384" max="5384" width="9" style="54" bestFit="1" customWidth="1"/>
    <col min="5385" max="5385" width="8.42578125" style="54" customWidth="1"/>
    <col min="5386" max="5386" width="10.140625" style="54" customWidth="1"/>
    <col min="5387" max="5632" width="9.140625" style="54"/>
    <col min="5633" max="5633" width="18.5703125" style="54" customWidth="1"/>
    <col min="5634" max="5634" width="11.7109375" style="54" customWidth="1"/>
    <col min="5635" max="5635" width="10.5703125" style="54" customWidth="1"/>
    <col min="5636" max="5636" width="9.7109375" style="54" customWidth="1"/>
    <col min="5637" max="5637" width="9.140625" style="54" customWidth="1"/>
    <col min="5638" max="5639" width="7.7109375" style="54" customWidth="1"/>
    <col min="5640" max="5640" width="9" style="54" bestFit="1" customWidth="1"/>
    <col min="5641" max="5641" width="8.42578125" style="54" customWidth="1"/>
    <col min="5642" max="5642" width="10.140625" style="54" customWidth="1"/>
    <col min="5643" max="5888" width="9.140625" style="54"/>
    <col min="5889" max="5889" width="18.5703125" style="54" customWidth="1"/>
    <col min="5890" max="5890" width="11.7109375" style="54" customWidth="1"/>
    <col min="5891" max="5891" width="10.5703125" style="54" customWidth="1"/>
    <col min="5892" max="5892" width="9.7109375" style="54" customWidth="1"/>
    <col min="5893" max="5893" width="9.140625" style="54" customWidth="1"/>
    <col min="5894" max="5895" width="7.7109375" style="54" customWidth="1"/>
    <col min="5896" max="5896" width="9" style="54" bestFit="1" customWidth="1"/>
    <col min="5897" max="5897" width="8.42578125" style="54" customWidth="1"/>
    <col min="5898" max="5898" width="10.140625" style="54" customWidth="1"/>
    <col min="5899" max="6144" width="9.140625" style="54"/>
    <col min="6145" max="6145" width="18.5703125" style="54" customWidth="1"/>
    <col min="6146" max="6146" width="11.7109375" style="54" customWidth="1"/>
    <col min="6147" max="6147" width="10.5703125" style="54" customWidth="1"/>
    <col min="6148" max="6148" width="9.7109375" style="54" customWidth="1"/>
    <col min="6149" max="6149" width="9.140625" style="54" customWidth="1"/>
    <col min="6150" max="6151" width="7.7109375" style="54" customWidth="1"/>
    <col min="6152" max="6152" width="9" style="54" bestFit="1" customWidth="1"/>
    <col min="6153" max="6153" width="8.42578125" style="54" customWidth="1"/>
    <col min="6154" max="6154" width="10.140625" style="54" customWidth="1"/>
    <col min="6155" max="6400" width="9.140625" style="54"/>
    <col min="6401" max="6401" width="18.5703125" style="54" customWidth="1"/>
    <col min="6402" max="6402" width="11.7109375" style="54" customWidth="1"/>
    <col min="6403" max="6403" width="10.5703125" style="54" customWidth="1"/>
    <col min="6404" max="6404" width="9.7109375" style="54" customWidth="1"/>
    <col min="6405" max="6405" width="9.140625" style="54" customWidth="1"/>
    <col min="6406" max="6407" width="7.7109375" style="54" customWidth="1"/>
    <col min="6408" max="6408" width="9" style="54" bestFit="1" customWidth="1"/>
    <col min="6409" max="6409" width="8.42578125" style="54" customWidth="1"/>
    <col min="6410" max="6410" width="10.140625" style="54" customWidth="1"/>
    <col min="6411" max="6656" width="9.140625" style="54"/>
    <col min="6657" max="6657" width="18.5703125" style="54" customWidth="1"/>
    <col min="6658" max="6658" width="11.7109375" style="54" customWidth="1"/>
    <col min="6659" max="6659" width="10.5703125" style="54" customWidth="1"/>
    <col min="6660" max="6660" width="9.7109375" style="54" customWidth="1"/>
    <col min="6661" max="6661" width="9.140625" style="54" customWidth="1"/>
    <col min="6662" max="6663" width="7.7109375" style="54" customWidth="1"/>
    <col min="6664" max="6664" width="9" style="54" bestFit="1" customWidth="1"/>
    <col min="6665" max="6665" width="8.42578125" style="54" customWidth="1"/>
    <col min="6666" max="6666" width="10.140625" style="54" customWidth="1"/>
    <col min="6667" max="6912" width="9.140625" style="54"/>
    <col min="6913" max="6913" width="18.5703125" style="54" customWidth="1"/>
    <col min="6914" max="6914" width="11.7109375" style="54" customWidth="1"/>
    <col min="6915" max="6915" width="10.5703125" style="54" customWidth="1"/>
    <col min="6916" max="6916" width="9.7109375" style="54" customWidth="1"/>
    <col min="6917" max="6917" width="9.140625" style="54" customWidth="1"/>
    <col min="6918" max="6919" width="7.7109375" style="54" customWidth="1"/>
    <col min="6920" max="6920" width="9" style="54" bestFit="1" customWidth="1"/>
    <col min="6921" max="6921" width="8.42578125" style="54" customWidth="1"/>
    <col min="6922" max="6922" width="10.140625" style="54" customWidth="1"/>
    <col min="6923" max="7168" width="9.140625" style="54"/>
    <col min="7169" max="7169" width="18.5703125" style="54" customWidth="1"/>
    <col min="7170" max="7170" width="11.7109375" style="54" customWidth="1"/>
    <col min="7171" max="7171" width="10.5703125" style="54" customWidth="1"/>
    <col min="7172" max="7172" width="9.7109375" style="54" customWidth="1"/>
    <col min="7173" max="7173" width="9.140625" style="54" customWidth="1"/>
    <col min="7174" max="7175" width="7.7109375" style="54" customWidth="1"/>
    <col min="7176" max="7176" width="9" style="54" bestFit="1" customWidth="1"/>
    <col min="7177" max="7177" width="8.42578125" style="54" customWidth="1"/>
    <col min="7178" max="7178" width="10.140625" style="54" customWidth="1"/>
    <col min="7179" max="7424" width="9.140625" style="54"/>
    <col min="7425" max="7425" width="18.5703125" style="54" customWidth="1"/>
    <col min="7426" max="7426" width="11.7109375" style="54" customWidth="1"/>
    <col min="7427" max="7427" width="10.5703125" style="54" customWidth="1"/>
    <col min="7428" max="7428" width="9.7109375" style="54" customWidth="1"/>
    <col min="7429" max="7429" width="9.140625" style="54" customWidth="1"/>
    <col min="7430" max="7431" width="7.7109375" style="54" customWidth="1"/>
    <col min="7432" max="7432" width="9" style="54" bestFit="1" customWidth="1"/>
    <col min="7433" max="7433" width="8.42578125" style="54" customWidth="1"/>
    <col min="7434" max="7434" width="10.140625" style="54" customWidth="1"/>
    <col min="7435" max="7680" width="9.140625" style="54"/>
    <col min="7681" max="7681" width="18.5703125" style="54" customWidth="1"/>
    <col min="7682" max="7682" width="11.7109375" style="54" customWidth="1"/>
    <col min="7683" max="7683" width="10.5703125" style="54" customWidth="1"/>
    <col min="7684" max="7684" width="9.7109375" style="54" customWidth="1"/>
    <col min="7685" max="7685" width="9.140625" style="54" customWidth="1"/>
    <col min="7686" max="7687" width="7.7109375" style="54" customWidth="1"/>
    <col min="7688" max="7688" width="9" style="54" bestFit="1" customWidth="1"/>
    <col min="7689" max="7689" width="8.42578125" style="54" customWidth="1"/>
    <col min="7690" max="7690" width="10.140625" style="54" customWidth="1"/>
    <col min="7691" max="7936" width="9.140625" style="54"/>
    <col min="7937" max="7937" width="18.5703125" style="54" customWidth="1"/>
    <col min="7938" max="7938" width="11.7109375" style="54" customWidth="1"/>
    <col min="7939" max="7939" width="10.5703125" style="54" customWidth="1"/>
    <col min="7940" max="7940" width="9.7109375" style="54" customWidth="1"/>
    <col min="7941" max="7941" width="9.140625" style="54" customWidth="1"/>
    <col min="7942" max="7943" width="7.7109375" style="54" customWidth="1"/>
    <col min="7944" max="7944" width="9" style="54" bestFit="1" customWidth="1"/>
    <col min="7945" max="7945" width="8.42578125" style="54" customWidth="1"/>
    <col min="7946" max="7946" width="10.140625" style="54" customWidth="1"/>
    <col min="7947" max="8192" width="9.140625" style="54"/>
    <col min="8193" max="8193" width="18.5703125" style="54" customWidth="1"/>
    <col min="8194" max="8194" width="11.7109375" style="54" customWidth="1"/>
    <col min="8195" max="8195" width="10.5703125" style="54" customWidth="1"/>
    <col min="8196" max="8196" width="9.7109375" style="54" customWidth="1"/>
    <col min="8197" max="8197" width="9.140625" style="54" customWidth="1"/>
    <col min="8198" max="8199" width="7.7109375" style="54" customWidth="1"/>
    <col min="8200" max="8200" width="9" style="54" bestFit="1" customWidth="1"/>
    <col min="8201" max="8201" width="8.42578125" style="54" customWidth="1"/>
    <col min="8202" max="8202" width="10.140625" style="54" customWidth="1"/>
    <col min="8203" max="8448" width="9.140625" style="54"/>
    <col min="8449" max="8449" width="18.5703125" style="54" customWidth="1"/>
    <col min="8450" max="8450" width="11.7109375" style="54" customWidth="1"/>
    <col min="8451" max="8451" width="10.5703125" style="54" customWidth="1"/>
    <col min="8452" max="8452" width="9.7109375" style="54" customWidth="1"/>
    <col min="8453" max="8453" width="9.140625" style="54" customWidth="1"/>
    <col min="8454" max="8455" width="7.7109375" style="54" customWidth="1"/>
    <col min="8456" max="8456" width="9" style="54" bestFit="1" customWidth="1"/>
    <col min="8457" max="8457" width="8.42578125" style="54" customWidth="1"/>
    <col min="8458" max="8458" width="10.140625" style="54" customWidth="1"/>
    <col min="8459" max="8704" width="9.140625" style="54"/>
    <col min="8705" max="8705" width="18.5703125" style="54" customWidth="1"/>
    <col min="8706" max="8706" width="11.7109375" style="54" customWidth="1"/>
    <col min="8707" max="8707" width="10.5703125" style="54" customWidth="1"/>
    <col min="8708" max="8708" width="9.7109375" style="54" customWidth="1"/>
    <col min="8709" max="8709" width="9.140625" style="54" customWidth="1"/>
    <col min="8710" max="8711" width="7.7109375" style="54" customWidth="1"/>
    <col min="8712" max="8712" width="9" style="54" bestFit="1" customWidth="1"/>
    <col min="8713" max="8713" width="8.42578125" style="54" customWidth="1"/>
    <col min="8714" max="8714" width="10.140625" style="54" customWidth="1"/>
    <col min="8715" max="8960" width="9.140625" style="54"/>
    <col min="8961" max="8961" width="18.5703125" style="54" customWidth="1"/>
    <col min="8962" max="8962" width="11.7109375" style="54" customWidth="1"/>
    <col min="8963" max="8963" width="10.5703125" style="54" customWidth="1"/>
    <col min="8964" max="8964" width="9.7109375" style="54" customWidth="1"/>
    <col min="8965" max="8965" width="9.140625" style="54" customWidth="1"/>
    <col min="8966" max="8967" width="7.7109375" style="54" customWidth="1"/>
    <col min="8968" max="8968" width="9" style="54" bestFit="1" customWidth="1"/>
    <col min="8969" max="8969" width="8.42578125" style="54" customWidth="1"/>
    <col min="8970" max="8970" width="10.140625" style="54" customWidth="1"/>
    <col min="8971" max="9216" width="9.140625" style="54"/>
    <col min="9217" max="9217" width="18.5703125" style="54" customWidth="1"/>
    <col min="9218" max="9218" width="11.7109375" style="54" customWidth="1"/>
    <col min="9219" max="9219" width="10.5703125" style="54" customWidth="1"/>
    <col min="9220" max="9220" width="9.7109375" style="54" customWidth="1"/>
    <col min="9221" max="9221" width="9.140625" style="54" customWidth="1"/>
    <col min="9222" max="9223" width="7.7109375" style="54" customWidth="1"/>
    <col min="9224" max="9224" width="9" style="54" bestFit="1" customWidth="1"/>
    <col min="9225" max="9225" width="8.42578125" style="54" customWidth="1"/>
    <col min="9226" max="9226" width="10.140625" style="54" customWidth="1"/>
    <col min="9227" max="9472" width="9.140625" style="54"/>
    <col min="9473" max="9473" width="18.5703125" style="54" customWidth="1"/>
    <col min="9474" max="9474" width="11.7109375" style="54" customWidth="1"/>
    <col min="9475" max="9475" width="10.5703125" style="54" customWidth="1"/>
    <col min="9476" max="9476" width="9.7109375" style="54" customWidth="1"/>
    <col min="9477" max="9477" width="9.140625" style="54" customWidth="1"/>
    <col min="9478" max="9479" width="7.7109375" style="54" customWidth="1"/>
    <col min="9480" max="9480" width="9" style="54" bestFit="1" customWidth="1"/>
    <col min="9481" max="9481" width="8.42578125" style="54" customWidth="1"/>
    <col min="9482" max="9482" width="10.140625" style="54" customWidth="1"/>
    <col min="9483" max="9728" width="9.140625" style="54"/>
    <col min="9729" max="9729" width="18.5703125" style="54" customWidth="1"/>
    <col min="9730" max="9730" width="11.7109375" style="54" customWidth="1"/>
    <col min="9731" max="9731" width="10.5703125" style="54" customWidth="1"/>
    <col min="9732" max="9732" width="9.7109375" style="54" customWidth="1"/>
    <col min="9733" max="9733" width="9.140625" style="54" customWidth="1"/>
    <col min="9734" max="9735" width="7.7109375" style="54" customWidth="1"/>
    <col min="9736" max="9736" width="9" style="54" bestFit="1" customWidth="1"/>
    <col min="9737" max="9737" width="8.42578125" style="54" customWidth="1"/>
    <col min="9738" max="9738" width="10.140625" style="54" customWidth="1"/>
    <col min="9739" max="9984" width="9.140625" style="54"/>
    <col min="9985" max="9985" width="18.5703125" style="54" customWidth="1"/>
    <col min="9986" max="9986" width="11.7109375" style="54" customWidth="1"/>
    <col min="9987" max="9987" width="10.5703125" style="54" customWidth="1"/>
    <col min="9988" max="9988" width="9.7109375" style="54" customWidth="1"/>
    <col min="9989" max="9989" width="9.140625" style="54" customWidth="1"/>
    <col min="9990" max="9991" width="7.7109375" style="54" customWidth="1"/>
    <col min="9992" max="9992" width="9" style="54" bestFit="1" customWidth="1"/>
    <col min="9993" max="9993" width="8.42578125" style="54" customWidth="1"/>
    <col min="9994" max="9994" width="10.140625" style="54" customWidth="1"/>
    <col min="9995" max="10240" width="9.140625" style="54"/>
    <col min="10241" max="10241" width="18.5703125" style="54" customWidth="1"/>
    <col min="10242" max="10242" width="11.7109375" style="54" customWidth="1"/>
    <col min="10243" max="10243" width="10.5703125" style="54" customWidth="1"/>
    <col min="10244" max="10244" width="9.7109375" style="54" customWidth="1"/>
    <col min="10245" max="10245" width="9.140625" style="54" customWidth="1"/>
    <col min="10246" max="10247" width="7.7109375" style="54" customWidth="1"/>
    <col min="10248" max="10248" width="9" style="54" bestFit="1" customWidth="1"/>
    <col min="10249" max="10249" width="8.42578125" style="54" customWidth="1"/>
    <col min="10250" max="10250" width="10.140625" style="54" customWidth="1"/>
    <col min="10251" max="10496" width="9.140625" style="54"/>
    <col min="10497" max="10497" width="18.5703125" style="54" customWidth="1"/>
    <col min="10498" max="10498" width="11.7109375" style="54" customWidth="1"/>
    <col min="10499" max="10499" width="10.5703125" style="54" customWidth="1"/>
    <col min="10500" max="10500" width="9.7109375" style="54" customWidth="1"/>
    <col min="10501" max="10501" width="9.140625" style="54" customWidth="1"/>
    <col min="10502" max="10503" width="7.7109375" style="54" customWidth="1"/>
    <col min="10504" max="10504" width="9" style="54" bestFit="1" customWidth="1"/>
    <col min="10505" max="10505" width="8.42578125" style="54" customWidth="1"/>
    <col min="10506" max="10506" width="10.140625" style="54" customWidth="1"/>
    <col min="10507" max="10752" width="9.140625" style="54"/>
    <col min="10753" max="10753" width="18.5703125" style="54" customWidth="1"/>
    <col min="10754" max="10754" width="11.7109375" style="54" customWidth="1"/>
    <col min="10755" max="10755" width="10.5703125" style="54" customWidth="1"/>
    <col min="10756" max="10756" width="9.7109375" style="54" customWidth="1"/>
    <col min="10757" max="10757" width="9.140625" style="54" customWidth="1"/>
    <col min="10758" max="10759" width="7.7109375" style="54" customWidth="1"/>
    <col min="10760" max="10760" width="9" style="54" bestFit="1" customWidth="1"/>
    <col min="10761" max="10761" width="8.42578125" style="54" customWidth="1"/>
    <col min="10762" max="10762" width="10.140625" style="54" customWidth="1"/>
    <col min="10763" max="11008" width="9.140625" style="54"/>
    <col min="11009" max="11009" width="18.5703125" style="54" customWidth="1"/>
    <col min="11010" max="11010" width="11.7109375" style="54" customWidth="1"/>
    <col min="11011" max="11011" width="10.5703125" style="54" customWidth="1"/>
    <col min="11012" max="11012" width="9.7109375" style="54" customWidth="1"/>
    <col min="11013" max="11013" width="9.140625" style="54" customWidth="1"/>
    <col min="11014" max="11015" width="7.7109375" style="54" customWidth="1"/>
    <col min="11016" max="11016" width="9" style="54" bestFit="1" customWidth="1"/>
    <col min="11017" max="11017" width="8.42578125" style="54" customWidth="1"/>
    <col min="11018" max="11018" width="10.140625" style="54" customWidth="1"/>
    <col min="11019" max="11264" width="9.140625" style="54"/>
    <col min="11265" max="11265" width="18.5703125" style="54" customWidth="1"/>
    <col min="11266" max="11266" width="11.7109375" style="54" customWidth="1"/>
    <col min="11267" max="11267" width="10.5703125" style="54" customWidth="1"/>
    <col min="11268" max="11268" width="9.7109375" style="54" customWidth="1"/>
    <col min="11269" max="11269" width="9.140625" style="54" customWidth="1"/>
    <col min="11270" max="11271" width="7.7109375" style="54" customWidth="1"/>
    <col min="11272" max="11272" width="9" style="54" bestFit="1" customWidth="1"/>
    <col min="11273" max="11273" width="8.42578125" style="54" customWidth="1"/>
    <col min="11274" max="11274" width="10.140625" style="54" customWidth="1"/>
    <col min="11275" max="11520" width="9.140625" style="54"/>
    <col min="11521" max="11521" width="18.5703125" style="54" customWidth="1"/>
    <col min="11522" max="11522" width="11.7109375" style="54" customWidth="1"/>
    <col min="11523" max="11523" width="10.5703125" style="54" customWidth="1"/>
    <col min="11524" max="11524" width="9.7109375" style="54" customWidth="1"/>
    <col min="11525" max="11525" width="9.140625" style="54" customWidth="1"/>
    <col min="11526" max="11527" width="7.7109375" style="54" customWidth="1"/>
    <col min="11528" max="11528" width="9" style="54" bestFit="1" customWidth="1"/>
    <col min="11529" max="11529" width="8.42578125" style="54" customWidth="1"/>
    <col min="11530" max="11530" width="10.140625" style="54" customWidth="1"/>
    <col min="11531" max="11776" width="9.140625" style="54"/>
    <col min="11777" max="11777" width="18.5703125" style="54" customWidth="1"/>
    <col min="11778" max="11778" width="11.7109375" style="54" customWidth="1"/>
    <col min="11779" max="11779" width="10.5703125" style="54" customWidth="1"/>
    <col min="11780" max="11780" width="9.7109375" style="54" customWidth="1"/>
    <col min="11781" max="11781" width="9.140625" style="54" customWidth="1"/>
    <col min="11782" max="11783" width="7.7109375" style="54" customWidth="1"/>
    <col min="11784" max="11784" width="9" style="54" bestFit="1" customWidth="1"/>
    <col min="11785" max="11785" width="8.42578125" style="54" customWidth="1"/>
    <col min="11786" max="11786" width="10.140625" style="54" customWidth="1"/>
    <col min="11787" max="12032" width="9.140625" style="54"/>
    <col min="12033" max="12033" width="18.5703125" style="54" customWidth="1"/>
    <col min="12034" max="12034" width="11.7109375" style="54" customWidth="1"/>
    <col min="12035" max="12035" width="10.5703125" style="54" customWidth="1"/>
    <col min="12036" max="12036" width="9.7109375" style="54" customWidth="1"/>
    <col min="12037" max="12037" width="9.140625" style="54" customWidth="1"/>
    <col min="12038" max="12039" width="7.7109375" style="54" customWidth="1"/>
    <col min="12040" max="12040" width="9" style="54" bestFit="1" customWidth="1"/>
    <col min="12041" max="12041" width="8.42578125" style="54" customWidth="1"/>
    <col min="12042" max="12042" width="10.140625" style="54" customWidth="1"/>
    <col min="12043" max="12288" width="9.140625" style="54"/>
    <col min="12289" max="12289" width="18.5703125" style="54" customWidth="1"/>
    <col min="12290" max="12290" width="11.7109375" style="54" customWidth="1"/>
    <col min="12291" max="12291" width="10.5703125" style="54" customWidth="1"/>
    <col min="12292" max="12292" width="9.7109375" style="54" customWidth="1"/>
    <col min="12293" max="12293" width="9.140625" style="54" customWidth="1"/>
    <col min="12294" max="12295" width="7.7109375" style="54" customWidth="1"/>
    <col min="12296" max="12296" width="9" style="54" bestFit="1" customWidth="1"/>
    <col min="12297" max="12297" width="8.42578125" style="54" customWidth="1"/>
    <col min="12298" max="12298" width="10.140625" style="54" customWidth="1"/>
    <col min="12299" max="12544" width="9.140625" style="54"/>
    <col min="12545" max="12545" width="18.5703125" style="54" customWidth="1"/>
    <col min="12546" max="12546" width="11.7109375" style="54" customWidth="1"/>
    <col min="12547" max="12547" width="10.5703125" style="54" customWidth="1"/>
    <col min="12548" max="12548" width="9.7109375" style="54" customWidth="1"/>
    <col min="12549" max="12549" width="9.140625" style="54" customWidth="1"/>
    <col min="12550" max="12551" width="7.7109375" style="54" customWidth="1"/>
    <col min="12552" max="12552" width="9" style="54" bestFit="1" customWidth="1"/>
    <col min="12553" max="12553" width="8.42578125" style="54" customWidth="1"/>
    <col min="12554" max="12554" width="10.140625" style="54" customWidth="1"/>
    <col min="12555" max="12800" width="9.140625" style="54"/>
    <col min="12801" max="12801" width="18.5703125" style="54" customWidth="1"/>
    <col min="12802" max="12802" width="11.7109375" style="54" customWidth="1"/>
    <col min="12803" max="12803" width="10.5703125" style="54" customWidth="1"/>
    <col min="12804" max="12804" width="9.7109375" style="54" customWidth="1"/>
    <col min="12805" max="12805" width="9.140625" style="54" customWidth="1"/>
    <col min="12806" max="12807" width="7.7109375" style="54" customWidth="1"/>
    <col min="12808" max="12808" width="9" style="54" bestFit="1" customWidth="1"/>
    <col min="12809" max="12809" width="8.42578125" style="54" customWidth="1"/>
    <col min="12810" max="12810" width="10.140625" style="54" customWidth="1"/>
    <col min="12811" max="13056" width="9.140625" style="54"/>
    <col min="13057" max="13057" width="18.5703125" style="54" customWidth="1"/>
    <col min="13058" max="13058" width="11.7109375" style="54" customWidth="1"/>
    <col min="13059" max="13059" width="10.5703125" style="54" customWidth="1"/>
    <col min="13060" max="13060" width="9.7109375" style="54" customWidth="1"/>
    <col min="13061" max="13061" width="9.140625" style="54" customWidth="1"/>
    <col min="13062" max="13063" width="7.7109375" style="54" customWidth="1"/>
    <col min="13064" max="13064" width="9" style="54" bestFit="1" customWidth="1"/>
    <col min="13065" max="13065" width="8.42578125" style="54" customWidth="1"/>
    <col min="13066" max="13066" width="10.140625" style="54" customWidth="1"/>
    <col min="13067" max="13312" width="9.140625" style="54"/>
    <col min="13313" max="13313" width="18.5703125" style="54" customWidth="1"/>
    <col min="13314" max="13314" width="11.7109375" style="54" customWidth="1"/>
    <col min="13315" max="13315" width="10.5703125" style="54" customWidth="1"/>
    <col min="13316" max="13316" width="9.7109375" style="54" customWidth="1"/>
    <col min="13317" max="13317" width="9.140625" style="54" customWidth="1"/>
    <col min="13318" max="13319" width="7.7109375" style="54" customWidth="1"/>
    <col min="13320" max="13320" width="9" style="54" bestFit="1" customWidth="1"/>
    <col min="13321" max="13321" width="8.42578125" style="54" customWidth="1"/>
    <col min="13322" max="13322" width="10.140625" style="54" customWidth="1"/>
    <col min="13323" max="13568" width="9.140625" style="54"/>
    <col min="13569" max="13569" width="18.5703125" style="54" customWidth="1"/>
    <col min="13570" max="13570" width="11.7109375" style="54" customWidth="1"/>
    <col min="13571" max="13571" width="10.5703125" style="54" customWidth="1"/>
    <col min="13572" max="13572" width="9.7109375" style="54" customWidth="1"/>
    <col min="13573" max="13573" width="9.140625" style="54" customWidth="1"/>
    <col min="13574" max="13575" width="7.7109375" style="54" customWidth="1"/>
    <col min="13576" max="13576" width="9" style="54" bestFit="1" customWidth="1"/>
    <col min="13577" max="13577" width="8.42578125" style="54" customWidth="1"/>
    <col min="13578" max="13578" width="10.140625" style="54" customWidth="1"/>
    <col min="13579" max="13824" width="9.140625" style="54"/>
    <col min="13825" max="13825" width="18.5703125" style="54" customWidth="1"/>
    <col min="13826" max="13826" width="11.7109375" style="54" customWidth="1"/>
    <col min="13827" max="13827" width="10.5703125" style="54" customWidth="1"/>
    <col min="13828" max="13828" width="9.7109375" style="54" customWidth="1"/>
    <col min="13829" max="13829" width="9.140625" style="54" customWidth="1"/>
    <col min="13830" max="13831" width="7.7109375" style="54" customWidth="1"/>
    <col min="13832" max="13832" width="9" style="54" bestFit="1" customWidth="1"/>
    <col min="13833" max="13833" width="8.42578125" style="54" customWidth="1"/>
    <col min="13834" max="13834" width="10.140625" style="54" customWidth="1"/>
    <col min="13835" max="14080" width="9.140625" style="54"/>
    <col min="14081" max="14081" width="18.5703125" style="54" customWidth="1"/>
    <col min="14082" max="14082" width="11.7109375" style="54" customWidth="1"/>
    <col min="14083" max="14083" width="10.5703125" style="54" customWidth="1"/>
    <col min="14084" max="14084" width="9.7109375" style="54" customWidth="1"/>
    <col min="14085" max="14085" width="9.140625" style="54" customWidth="1"/>
    <col min="14086" max="14087" width="7.7109375" style="54" customWidth="1"/>
    <col min="14088" max="14088" width="9" style="54" bestFit="1" customWidth="1"/>
    <col min="14089" max="14089" width="8.42578125" style="54" customWidth="1"/>
    <col min="14090" max="14090" width="10.140625" style="54" customWidth="1"/>
    <col min="14091" max="14336" width="9.140625" style="54"/>
    <col min="14337" max="14337" width="18.5703125" style="54" customWidth="1"/>
    <col min="14338" max="14338" width="11.7109375" style="54" customWidth="1"/>
    <col min="14339" max="14339" width="10.5703125" style="54" customWidth="1"/>
    <col min="14340" max="14340" width="9.7109375" style="54" customWidth="1"/>
    <col min="14341" max="14341" width="9.140625" style="54" customWidth="1"/>
    <col min="14342" max="14343" width="7.7109375" style="54" customWidth="1"/>
    <col min="14344" max="14344" width="9" style="54" bestFit="1" customWidth="1"/>
    <col min="14345" max="14345" width="8.42578125" style="54" customWidth="1"/>
    <col min="14346" max="14346" width="10.140625" style="54" customWidth="1"/>
    <col min="14347" max="14592" width="9.140625" style="54"/>
    <col min="14593" max="14593" width="18.5703125" style="54" customWidth="1"/>
    <col min="14594" max="14594" width="11.7109375" style="54" customWidth="1"/>
    <col min="14595" max="14595" width="10.5703125" style="54" customWidth="1"/>
    <col min="14596" max="14596" width="9.7109375" style="54" customWidth="1"/>
    <col min="14597" max="14597" width="9.140625" style="54" customWidth="1"/>
    <col min="14598" max="14599" width="7.7109375" style="54" customWidth="1"/>
    <col min="14600" max="14600" width="9" style="54" bestFit="1" customWidth="1"/>
    <col min="14601" max="14601" width="8.42578125" style="54" customWidth="1"/>
    <col min="14602" max="14602" width="10.140625" style="54" customWidth="1"/>
    <col min="14603" max="14848" width="9.140625" style="54"/>
    <col min="14849" max="14849" width="18.5703125" style="54" customWidth="1"/>
    <col min="14850" max="14850" width="11.7109375" style="54" customWidth="1"/>
    <col min="14851" max="14851" width="10.5703125" style="54" customWidth="1"/>
    <col min="14852" max="14852" width="9.7109375" style="54" customWidth="1"/>
    <col min="14853" max="14853" width="9.140625" style="54" customWidth="1"/>
    <col min="14854" max="14855" width="7.7109375" style="54" customWidth="1"/>
    <col min="14856" max="14856" width="9" style="54" bestFit="1" customWidth="1"/>
    <col min="14857" max="14857" width="8.42578125" style="54" customWidth="1"/>
    <col min="14858" max="14858" width="10.140625" style="54" customWidth="1"/>
    <col min="14859" max="15104" width="9.140625" style="54"/>
    <col min="15105" max="15105" width="18.5703125" style="54" customWidth="1"/>
    <col min="15106" max="15106" width="11.7109375" style="54" customWidth="1"/>
    <col min="15107" max="15107" width="10.5703125" style="54" customWidth="1"/>
    <col min="15108" max="15108" width="9.7109375" style="54" customWidth="1"/>
    <col min="15109" max="15109" width="9.140625" style="54" customWidth="1"/>
    <col min="15110" max="15111" width="7.7109375" style="54" customWidth="1"/>
    <col min="15112" max="15112" width="9" style="54" bestFit="1" customWidth="1"/>
    <col min="15113" max="15113" width="8.42578125" style="54" customWidth="1"/>
    <col min="15114" max="15114" width="10.140625" style="54" customWidth="1"/>
    <col min="15115" max="15360" width="9.140625" style="54"/>
    <col min="15361" max="15361" width="18.5703125" style="54" customWidth="1"/>
    <col min="15362" max="15362" width="11.7109375" style="54" customWidth="1"/>
    <col min="15363" max="15363" width="10.5703125" style="54" customWidth="1"/>
    <col min="15364" max="15364" width="9.7109375" style="54" customWidth="1"/>
    <col min="15365" max="15365" width="9.140625" style="54" customWidth="1"/>
    <col min="15366" max="15367" width="7.7109375" style="54" customWidth="1"/>
    <col min="15368" max="15368" width="9" style="54" bestFit="1" customWidth="1"/>
    <col min="15369" max="15369" width="8.42578125" style="54" customWidth="1"/>
    <col min="15370" max="15370" width="10.140625" style="54" customWidth="1"/>
    <col min="15371" max="15616" width="9.140625" style="54"/>
    <col min="15617" max="15617" width="18.5703125" style="54" customWidth="1"/>
    <col min="15618" max="15618" width="11.7109375" style="54" customWidth="1"/>
    <col min="15619" max="15619" width="10.5703125" style="54" customWidth="1"/>
    <col min="15620" max="15620" width="9.7109375" style="54" customWidth="1"/>
    <col min="15621" max="15621" width="9.140625" style="54" customWidth="1"/>
    <col min="15622" max="15623" width="7.7109375" style="54" customWidth="1"/>
    <col min="15624" max="15624" width="9" style="54" bestFit="1" customWidth="1"/>
    <col min="15625" max="15625" width="8.42578125" style="54" customWidth="1"/>
    <col min="15626" max="15626" width="10.140625" style="54" customWidth="1"/>
    <col min="15627" max="15872" width="9.140625" style="54"/>
    <col min="15873" max="15873" width="18.5703125" style="54" customWidth="1"/>
    <col min="15874" max="15874" width="11.7109375" style="54" customWidth="1"/>
    <col min="15875" max="15875" width="10.5703125" style="54" customWidth="1"/>
    <col min="15876" max="15876" width="9.7109375" style="54" customWidth="1"/>
    <col min="15877" max="15877" width="9.140625" style="54" customWidth="1"/>
    <col min="15878" max="15879" width="7.7109375" style="54" customWidth="1"/>
    <col min="15880" max="15880" width="9" style="54" bestFit="1" customWidth="1"/>
    <col min="15881" max="15881" width="8.42578125" style="54" customWidth="1"/>
    <col min="15882" max="15882" width="10.140625" style="54" customWidth="1"/>
    <col min="15883" max="16128" width="9.140625" style="54"/>
    <col min="16129" max="16129" width="18.5703125" style="54" customWidth="1"/>
    <col min="16130" max="16130" width="11.7109375" style="54" customWidth="1"/>
    <col min="16131" max="16131" width="10.5703125" style="54" customWidth="1"/>
    <col min="16132" max="16132" width="9.7109375" style="54" customWidth="1"/>
    <col min="16133" max="16133" width="9.140625" style="54" customWidth="1"/>
    <col min="16134" max="16135" width="7.7109375" style="54" customWidth="1"/>
    <col min="16136" max="16136" width="9" style="54" bestFit="1" customWidth="1"/>
    <col min="16137" max="16137" width="8.42578125" style="54" customWidth="1"/>
    <col min="16138" max="16138" width="10.140625" style="54" customWidth="1"/>
    <col min="16139" max="16384" width="9.140625" style="54"/>
  </cols>
  <sheetData>
    <row r="1" spans="1:10" s="72" customFormat="1" ht="15" x14ac:dyDescent="0.2">
      <c r="A1" s="585" t="s">
        <v>849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72" customFormat="1" ht="14.25" x14ac:dyDescent="0.2">
      <c r="A2" s="80"/>
      <c r="B2" s="57"/>
      <c r="C2" s="57"/>
      <c r="D2" s="57"/>
      <c r="E2" s="57"/>
      <c r="F2" s="57"/>
      <c r="G2" s="57"/>
      <c r="H2" s="57"/>
      <c r="I2" s="57"/>
      <c r="J2" s="57"/>
    </row>
    <row r="3" spans="1:10" s="72" customFormat="1" ht="15" customHeight="1" x14ac:dyDescent="0.2">
      <c r="A3" s="1709" t="s">
        <v>978</v>
      </c>
      <c r="B3" s="1709"/>
      <c r="C3" s="1709"/>
      <c r="D3" s="1709"/>
      <c r="E3" s="1709"/>
      <c r="F3" s="1709"/>
      <c r="G3" s="1709"/>
      <c r="H3" s="1709"/>
      <c r="I3" s="1709"/>
      <c r="J3" s="1709"/>
    </row>
    <row r="4" spans="1:10" s="85" customFormat="1" ht="13.5" customHeight="1" thickBot="1" x14ac:dyDescent="0.25">
      <c r="A4" s="2045"/>
      <c r="B4" s="2045"/>
      <c r="C4" s="2045"/>
      <c r="D4" s="2045"/>
      <c r="E4" s="2045"/>
      <c r="F4" s="2045"/>
      <c r="G4" s="2045"/>
      <c r="H4" s="2045"/>
      <c r="I4" s="2042" t="s">
        <v>319</v>
      </c>
      <c r="J4" s="2042"/>
    </row>
    <row r="5" spans="1:10" s="36" customFormat="1" ht="36.75" thickTop="1" x14ac:dyDescent="0.2">
      <c r="A5" s="1126" t="s">
        <v>8</v>
      </c>
      <c r="B5" s="1057" t="s">
        <v>433</v>
      </c>
      <c r="C5" s="1057" t="s">
        <v>39</v>
      </c>
      <c r="D5" s="1057" t="s">
        <v>434</v>
      </c>
      <c r="E5" s="1057" t="s">
        <v>41</v>
      </c>
      <c r="F5" s="1057" t="s">
        <v>37</v>
      </c>
      <c r="G5" s="1057" t="s">
        <v>42</v>
      </c>
      <c r="H5" s="1057" t="s">
        <v>32</v>
      </c>
      <c r="I5" s="1057" t="s">
        <v>61</v>
      </c>
      <c r="J5" s="1060" t="s">
        <v>839</v>
      </c>
    </row>
    <row r="6" spans="1:10" s="36" customFormat="1" x14ac:dyDescent="0.2">
      <c r="A6" s="533" t="s">
        <v>9</v>
      </c>
      <c r="B6" s="497">
        <v>826</v>
      </c>
      <c r="C6" s="497">
        <v>264</v>
      </c>
      <c r="D6" s="668">
        <v>1090</v>
      </c>
      <c r="E6" s="497">
        <v>9</v>
      </c>
      <c r="F6" s="497">
        <v>271</v>
      </c>
      <c r="G6" s="497">
        <v>2</v>
      </c>
      <c r="H6" s="497">
        <v>5</v>
      </c>
      <c r="I6" s="668">
        <v>1377</v>
      </c>
      <c r="J6" s="656">
        <v>0.10199999999999999</v>
      </c>
    </row>
    <row r="7" spans="1:10" s="36" customFormat="1" x14ac:dyDescent="0.2">
      <c r="A7" s="512" t="s">
        <v>10</v>
      </c>
      <c r="B7" s="871">
        <v>1917</v>
      </c>
      <c r="C7" s="871">
        <v>4295</v>
      </c>
      <c r="D7" s="871">
        <v>6212</v>
      </c>
      <c r="E7" s="500">
        <v>1</v>
      </c>
      <c r="F7" s="500">
        <v>125</v>
      </c>
      <c r="G7" s="500">
        <v>0</v>
      </c>
      <c r="H7" s="500">
        <v>6</v>
      </c>
      <c r="I7" s="871">
        <v>6344</v>
      </c>
      <c r="J7" s="956">
        <v>0.255</v>
      </c>
    </row>
    <row r="8" spans="1:10" s="36" customFormat="1" x14ac:dyDescent="0.2">
      <c r="A8" s="533" t="s">
        <v>11</v>
      </c>
      <c r="B8" s="668">
        <v>1344</v>
      </c>
      <c r="C8" s="668">
        <v>1107</v>
      </c>
      <c r="D8" s="668">
        <v>2451</v>
      </c>
      <c r="E8" s="497">
        <v>4</v>
      </c>
      <c r="F8" s="497">
        <v>97</v>
      </c>
      <c r="G8" s="497">
        <v>9</v>
      </c>
      <c r="H8" s="497">
        <v>2</v>
      </c>
      <c r="I8" s="668">
        <v>2563</v>
      </c>
      <c r="J8" s="656">
        <v>-0.14000000000000001</v>
      </c>
    </row>
    <row r="9" spans="1:10" s="36" customFormat="1" x14ac:dyDescent="0.2">
      <c r="A9" s="512" t="s">
        <v>12</v>
      </c>
      <c r="B9" s="871">
        <v>1022</v>
      </c>
      <c r="C9" s="500">
        <v>855</v>
      </c>
      <c r="D9" s="871">
        <v>1877</v>
      </c>
      <c r="E9" s="500">
        <v>10</v>
      </c>
      <c r="F9" s="500">
        <v>227</v>
      </c>
      <c r="G9" s="500">
        <v>0</v>
      </c>
      <c r="H9" s="500">
        <v>33</v>
      </c>
      <c r="I9" s="871">
        <v>2147</v>
      </c>
      <c r="J9" s="956">
        <v>0.17799999999999999</v>
      </c>
    </row>
    <row r="10" spans="1:10" s="36" customFormat="1" x14ac:dyDescent="0.2">
      <c r="A10" s="533" t="s">
        <v>13</v>
      </c>
      <c r="B10" s="497" t="s">
        <v>4</v>
      </c>
      <c r="C10" s="497" t="s">
        <v>4</v>
      </c>
      <c r="D10" s="497">
        <v>750</v>
      </c>
      <c r="E10" s="497">
        <v>3</v>
      </c>
      <c r="F10" s="497">
        <v>4</v>
      </c>
      <c r="G10" s="497">
        <v>1</v>
      </c>
      <c r="H10" s="497">
        <v>122</v>
      </c>
      <c r="I10" s="497">
        <v>880</v>
      </c>
      <c r="J10" s="656">
        <v>-4.8000000000000001E-2</v>
      </c>
    </row>
    <row r="11" spans="1:10" s="36" customFormat="1" x14ac:dyDescent="0.2">
      <c r="A11" s="512" t="s">
        <v>14</v>
      </c>
      <c r="B11" s="500" t="s">
        <v>4</v>
      </c>
      <c r="C11" s="500" t="s">
        <v>4</v>
      </c>
      <c r="D11" s="871">
        <v>1492</v>
      </c>
      <c r="E11" s="500">
        <v>8</v>
      </c>
      <c r="F11" s="500">
        <v>684</v>
      </c>
      <c r="G11" s="500">
        <v>1</v>
      </c>
      <c r="H11" s="500">
        <v>23</v>
      </c>
      <c r="I11" s="871">
        <v>2208</v>
      </c>
      <c r="J11" s="956">
        <v>-0.19</v>
      </c>
    </row>
    <row r="12" spans="1:10" s="36" customFormat="1" x14ac:dyDescent="0.2">
      <c r="A12" s="657" t="s">
        <v>48</v>
      </c>
      <c r="B12" s="666">
        <v>6951</v>
      </c>
      <c r="C12" s="666">
        <v>6921</v>
      </c>
      <c r="D12" s="666">
        <v>13872</v>
      </c>
      <c r="E12" s="498">
        <v>35</v>
      </c>
      <c r="F12" s="666">
        <v>1408</v>
      </c>
      <c r="G12" s="498">
        <v>13</v>
      </c>
      <c r="H12" s="498">
        <v>191</v>
      </c>
      <c r="I12" s="666">
        <v>15519</v>
      </c>
      <c r="J12" s="656">
        <v>5.1999999999999998E-2</v>
      </c>
    </row>
    <row r="13" spans="1:10" s="36" customFormat="1" ht="21.75" customHeight="1" thickBot="1" x14ac:dyDescent="0.25">
      <c r="A13" s="931" t="s">
        <v>839</v>
      </c>
      <c r="B13" s="932">
        <v>8.0000000000000002E-3</v>
      </c>
      <c r="C13" s="932">
        <v>0.16</v>
      </c>
      <c r="D13" s="932">
        <v>7.8E-2</v>
      </c>
      <c r="E13" s="932">
        <v>0.16700000000000001</v>
      </c>
      <c r="F13" s="932">
        <v>-0.155</v>
      </c>
      <c r="G13" s="932">
        <v>-0.188</v>
      </c>
      <c r="H13" s="932">
        <v>6.0999999999999999E-2</v>
      </c>
      <c r="I13" s="932">
        <v>5.1999999999999998E-2</v>
      </c>
      <c r="J13" s="933"/>
    </row>
    <row r="14" spans="1:10" s="85" customFormat="1" ht="12.75" customHeight="1" thickTop="1" x14ac:dyDescent="0.2">
      <c r="A14" s="1006" t="s">
        <v>852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0" s="36" customFormat="1" x14ac:dyDescent="0.2">
      <c r="A15" s="57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36" customFormat="1" ht="43.5" customHeight="1" thickBot="1" x14ac:dyDescent="0.25">
      <c r="A16" s="1899" t="s">
        <v>850</v>
      </c>
      <c r="B16" s="1899"/>
      <c r="C16" s="1899"/>
      <c r="D16" s="1899"/>
      <c r="E16" s="1899"/>
      <c r="F16" s="57"/>
      <c r="G16" s="57"/>
      <c r="H16" s="57"/>
      <c r="I16" s="57"/>
      <c r="J16" s="57"/>
    </row>
    <row r="17" spans="1:12" s="36" customFormat="1" ht="24.75" customHeight="1" thickTop="1" x14ac:dyDescent="0.2">
      <c r="A17" s="1902" t="s">
        <v>45</v>
      </c>
      <c r="B17" s="1057" t="s">
        <v>46</v>
      </c>
      <c r="C17" s="1057"/>
      <c r="D17" s="1857" t="s">
        <v>322</v>
      </c>
      <c r="E17" s="1858"/>
      <c r="F17" s="57"/>
      <c r="G17" s="57"/>
      <c r="H17" s="57"/>
      <c r="I17" s="57"/>
      <c r="J17" s="57"/>
    </row>
    <row r="18" spans="1:12" s="36" customFormat="1" ht="36" x14ac:dyDescent="0.2">
      <c r="A18" s="1903"/>
      <c r="B18" s="1052" t="s">
        <v>318</v>
      </c>
      <c r="C18" s="1052" t="s">
        <v>851</v>
      </c>
      <c r="D18" s="1052" t="s">
        <v>357</v>
      </c>
      <c r="E18" s="416" t="s">
        <v>839</v>
      </c>
      <c r="F18" s="57"/>
      <c r="G18" s="57"/>
      <c r="H18" s="57"/>
      <c r="I18" s="57"/>
      <c r="J18" s="57"/>
      <c r="L18" s="85"/>
    </row>
    <row r="19" spans="1:12" s="36" customFormat="1" x14ac:dyDescent="0.2">
      <c r="A19" s="658" t="s">
        <v>435</v>
      </c>
      <c r="B19" s="668">
        <v>57758</v>
      </c>
      <c r="C19" s="1032">
        <v>-0.14299999999999999</v>
      </c>
      <c r="D19" s="706">
        <v>813</v>
      </c>
      <c r="E19" s="1033">
        <v>-0.15</v>
      </c>
      <c r="F19" s="57"/>
      <c r="G19" s="57"/>
      <c r="H19" s="57"/>
      <c r="I19" s="57"/>
      <c r="J19" s="57"/>
    </row>
    <row r="20" spans="1:12" s="36" customFormat="1" x14ac:dyDescent="0.2">
      <c r="A20" s="957" t="s">
        <v>436</v>
      </c>
      <c r="B20" s="500">
        <v>131</v>
      </c>
      <c r="C20" s="976">
        <v>-0.66700000000000004</v>
      </c>
      <c r="D20" s="500">
        <v>235</v>
      </c>
      <c r="E20" s="977">
        <v>-0.106</v>
      </c>
      <c r="F20" s="57"/>
      <c r="G20" s="57"/>
      <c r="H20" s="57"/>
      <c r="I20" s="57"/>
      <c r="J20" s="57"/>
    </row>
    <row r="21" spans="1:12" s="85" customFormat="1" x14ac:dyDescent="0.2">
      <c r="A21" s="658" t="s">
        <v>437</v>
      </c>
      <c r="B21" s="497">
        <v>48</v>
      </c>
      <c r="C21" s="1032">
        <v>4.2999999999999997E-2</v>
      </c>
      <c r="D21" s="668">
        <v>1593</v>
      </c>
      <c r="E21" s="1033">
        <v>0.20499999999999999</v>
      </c>
      <c r="F21" s="57"/>
      <c r="G21" s="57"/>
      <c r="H21" s="57"/>
      <c r="I21" s="57"/>
      <c r="J21" s="57"/>
    </row>
    <row r="22" spans="1:12" s="36" customFormat="1" x14ac:dyDescent="0.2">
      <c r="A22" s="957" t="s">
        <v>47</v>
      </c>
      <c r="B22" s="500">
        <v>18</v>
      </c>
      <c r="C22" s="976">
        <v>-0.1</v>
      </c>
      <c r="D22" s="871">
        <v>4310</v>
      </c>
      <c r="E22" s="977">
        <v>-1.0999999999999999E-2</v>
      </c>
      <c r="F22" s="57"/>
      <c r="G22" s="57"/>
      <c r="H22" s="57"/>
      <c r="I22" s="57"/>
      <c r="J22" s="57"/>
    </row>
    <row r="23" spans="1:12" s="36" customFormat="1" ht="13.5" thickBot="1" x14ac:dyDescent="0.25">
      <c r="A23" s="1582" t="s">
        <v>48</v>
      </c>
      <c r="B23" s="1034">
        <v>57955</v>
      </c>
      <c r="C23" s="1035">
        <v>-0.14599999999999999</v>
      </c>
      <c r="D23" s="1034">
        <v>6951</v>
      </c>
      <c r="E23" s="1036">
        <v>8.0000000000000002E-3</v>
      </c>
      <c r="F23" s="57"/>
      <c r="G23" s="57"/>
      <c r="H23" s="57"/>
      <c r="I23" s="57"/>
      <c r="J23" s="57"/>
    </row>
    <row r="24" spans="1:12" s="103" customFormat="1" ht="24" customHeight="1" thickTop="1" x14ac:dyDescent="0.2">
      <c r="A24" s="1845" t="s">
        <v>853</v>
      </c>
      <c r="B24" s="1845"/>
      <c r="C24" s="1845"/>
      <c r="D24" s="1845"/>
      <c r="E24" s="1845"/>
      <c r="F24" s="57"/>
      <c r="G24" s="57"/>
      <c r="H24" s="57"/>
      <c r="I24" s="57"/>
      <c r="J24" s="57"/>
    </row>
    <row r="25" spans="1:12" s="36" customFormat="1" x14ac:dyDescent="0.2">
      <c r="A25" s="104"/>
      <c r="B25" s="57"/>
      <c r="C25" s="57"/>
      <c r="D25" s="57"/>
      <c r="E25" s="57"/>
      <c r="F25" s="57"/>
      <c r="G25" s="57"/>
      <c r="H25" s="57"/>
      <c r="I25" s="57"/>
      <c r="J25" s="57"/>
    </row>
    <row r="26" spans="1:12" s="36" customFormat="1" ht="42.75" customHeight="1" thickBot="1" x14ac:dyDescent="0.25">
      <c r="A26" s="1899" t="s">
        <v>854</v>
      </c>
      <c r="B26" s="1899"/>
      <c r="C26" s="1899"/>
      <c r="D26" s="1899"/>
      <c r="E26" s="1899"/>
      <c r="F26" s="57"/>
      <c r="G26" s="57"/>
      <c r="H26" s="57"/>
      <c r="I26" s="57"/>
      <c r="J26" s="57"/>
    </row>
    <row r="27" spans="1:12" s="85" customFormat="1" ht="13.5" thickTop="1" x14ac:dyDescent="0.2">
      <c r="A27" s="1725" t="s">
        <v>45</v>
      </c>
      <c r="B27" s="1857" t="s">
        <v>46</v>
      </c>
      <c r="C27" s="1857"/>
      <c r="D27" s="1857" t="s">
        <v>39</v>
      </c>
      <c r="E27" s="1858"/>
      <c r="F27" s="57"/>
      <c r="G27" s="57"/>
      <c r="H27" s="57"/>
      <c r="I27" s="57"/>
      <c r="J27" s="57"/>
    </row>
    <row r="28" spans="1:12" s="36" customFormat="1" ht="36" x14ac:dyDescent="0.2">
      <c r="A28" s="1726"/>
      <c r="B28" s="1063" t="s">
        <v>318</v>
      </c>
      <c r="C28" s="1063" t="s">
        <v>839</v>
      </c>
      <c r="D28" s="1063" t="s">
        <v>357</v>
      </c>
      <c r="E28" s="1064" t="s">
        <v>839</v>
      </c>
      <c r="F28" s="57"/>
      <c r="G28" s="57"/>
      <c r="H28" s="57"/>
      <c r="I28" s="57"/>
      <c r="J28" s="57"/>
    </row>
    <row r="29" spans="1:12" s="103" customFormat="1" x14ac:dyDescent="0.2">
      <c r="A29" s="658" t="s">
        <v>438</v>
      </c>
      <c r="B29" s="497">
        <v>86</v>
      </c>
      <c r="C29" s="1032">
        <v>-0.76500000000000001</v>
      </c>
      <c r="D29" s="497">
        <v>2</v>
      </c>
      <c r="E29" s="1033">
        <v>-0.83299999999999996</v>
      </c>
      <c r="F29" s="57"/>
      <c r="G29" s="57"/>
      <c r="H29" s="57"/>
      <c r="I29" s="57"/>
      <c r="J29" s="57"/>
    </row>
    <row r="30" spans="1:12" s="36" customFormat="1" x14ac:dyDescent="0.2">
      <c r="A30" s="957" t="s">
        <v>439</v>
      </c>
      <c r="B30" s="500">
        <v>21</v>
      </c>
      <c r="C30" s="976">
        <v>-0.36399999999999999</v>
      </c>
      <c r="D30" s="500">
        <v>125</v>
      </c>
      <c r="E30" s="977">
        <v>-0.23300000000000001</v>
      </c>
      <c r="F30" s="57"/>
      <c r="G30" s="57"/>
      <c r="H30" s="57"/>
      <c r="I30" s="57"/>
      <c r="J30" s="57"/>
    </row>
    <row r="31" spans="1:12" s="36" customFormat="1" x14ac:dyDescent="0.2">
      <c r="A31" s="658" t="s">
        <v>437</v>
      </c>
      <c r="B31" s="497">
        <v>81</v>
      </c>
      <c r="C31" s="1032">
        <v>-1.2E-2</v>
      </c>
      <c r="D31" s="668">
        <v>2833</v>
      </c>
      <c r="E31" s="1033">
        <v>0.11799999999999999</v>
      </c>
      <c r="F31" s="57"/>
      <c r="G31" s="57"/>
      <c r="H31" s="57"/>
      <c r="I31" s="57"/>
      <c r="J31" s="57"/>
    </row>
    <row r="32" spans="1:12" s="36" customFormat="1" x14ac:dyDescent="0.2">
      <c r="A32" s="957" t="s">
        <v>47</v>
      </c>
      <c r="B32" s="500">
        <v>13</v>
      </c>
      <c r="C32" s="976">
        <v>8.3000000000000004E-2</v>
      </c>
      <c r="D32" s="871">
        <v>3961</v>
      </c>
      <c r="E32" s="977">
        <v>0.216</v>
      </c>
      <c r="F32" s="57"/>
      <c r="G32" s="57"/>
      <c r="H32" s="57"/>
      <c r="I32" s="57"/>
      <c r="J32" s="57"/>
    </row>
    <row r="33" spans="1:10" s="36" customFormat="1" ht="13.5" thickBot="1" x14ac:dyDescent="0.25">
      <c r="A33" s="1582" t="s">
        <v>48</v>
      </c>
      <c r="B33" s="1037">
        <v>201</v>
      </c>
      <c r="C33" s="1035">
        <v>-0.59199999999999997</v>
      </c>
      <c r="D33" s="1034">
        <v>6921</v>
      </c>
      <c r="E33" s="1036">
        <v>0.16</v>
      </c>
      <c r="F33" s="57"/>
      <c r="G33" s="57"/>
      <c r="H33" s="57"/>
      <c r="I33" s="57"/>
      <c r="J33" s="57"/>
    </row>
    <row r="34" spans="1:10" s="36" customFormat="1" ht="22.5" customHeight="1" thickTop="1" x14ac:dyDescent="0.2">
      <c r="A34" s="1845" t="s">
        <v>852</v>
      </c>
      <c r="B34" s="1845"/>
      <c r="C34" s="1845"/>
      <c r="D34" s="1845"/>
      <c r="E34" s="1845"/>
      <c r="F34" s="57"/>
      <c r="G34" s="57"/>
      <c r="H34" s="57"/>
      <c r="I34" s="57"/>
      <c r="J34" s="57"/>
    </row>
    <row r="35" spans="1:10" s="36" customFormat="1" ht="15" customHeight="1" x14ac:dyDescent="0.2">
      <c r="A35" s="69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36" customFormat="1" ht="15" customHeight="1" x14ac:dyDescent="0.2">
      <c r="A36" s="1886" t="s">
        <v>979</v>
      </c>
      <c r="B36" s="1886"/>
      <c r="C36" s="1886"/>
      <c r="D36" s="1886"/>
      <c r="E36" s="1886"/>
      <c r="F36" s="57"/>
      <c r="G36" s="57"/>
      <c r="H36" s="57"/>
      <c r="I36" s="57"/>
      <c r="J36" s="57"/>
    </row>
    <row r="37" spans="1:10" s="36" customFormat="1" ht="15" customHeight="1" thickBot="1" x14ac:dyDescent="0.25">
      <c r="A37" s="2045"/>
      <c r="B37" s="2045"/>
      <c r="C37" s="2045"/>
      <c r="D37" s="2042" t="s">
        <v>319</v>
      </c>
      <c r="E37" s="2042"/>
      <c r="F37" s="57"/>
      <c r="G37" s="57"/>
      <c r="H37" s="57"/>
      <c r="I37" s="57"/>
      <c r="J37" s="57"/>
    </row>
    <row r="38" spans="1:10" s="36" customFormat="1" ht="33" customHeight="1" thickTop="1" x14ac:dyDescent="0.2">
      <c r="A38" s="1204" t="s">
        <v>440</v>
      </c>
      <c r="B38" s="1057" t="s">
        <v>57</v>
      </c>
      <c r="C38" s="1057" t="s">
        <v>58</v>
      </c>
      <c r="D38" s="1057" t="s">
        <v>593</v>
      </c>
      <c r="E38" s="1060" t="s">
        <v>839</v>
      </c>
      <c r="J38" s="57"/>
    </row>
    <row r="39" spans="1:10" s="36" customFormat="1" x14ac:dyDescent="0.2">
      <c r="A39" s="659" t="s">
        <v>9</v>
      </c>
      <c r="B39" s="660">
        <v>119630</v>
      </c>
      <c r="C39" s="660">
        <v>589</v>
      </c>
      <c r="D39" s="660">
        <v>120219</v>
      </c>
      <c r="E39" s="669">
        <v>-3.7999999999999999E-2</v>
      </c>
      <c r="J39" s="57"/>
    </row>
    <row r="40" spans="1:10" s="36" customFormat="1" x14ac:dyDescent="0.2">
      <c r="A40" s="790" t="s">
        <v>10</v>
      </c>
      <c r="B40" s="860">
        <v>325672</v>
      </c>
      <c r="C40" s="860">
        <v>1621</v>
      </c>
      <c r="D40" s="860">
        <v>327293</v>
      </c>
      <c r="E40" s="862">
        <v>0.06</v>
      </c>
      <c r="J40" s="57"/>
    </row>
    <row r="41" spans="1:10" s="85" customFormat="1" x14ac:dyDescent="0.2">
      <c r="A41" s="659" t="s">
        <v>11</v>
      </c>
      <c r="B41" s="660">
        <v>275763</v>
      </c>
      <c r="C41" s="660">
        <v>729</v>
      </c>
      <c r="D41" s="660">
        <v>276492</v>
      </c>
      <c r="E41" s="669">
        <v>-0.155</v>
      </c>
      <c r="J41" s="57"/>
    </row>
    <row r="42" spans="1:10" s="103" customFormat="1" x14ac:dyDescent="0.2">
      <c r="A42" s="790" t="s">
        <v>12</v>
      </c>
      <c r="B42" s="860">
        <v>165201</v>
      </c>
      <c r="C42" s="860">
        <v>4773</v>
      </c>
      <c r="D42" s="860">
        <v>169974</v>
      </c>
      <c r="E42" s="862">
        <v>-7.9000000000000001E-2</v>
      </c>
      <c r="J42" s="57"/>
    </row>
    <row r="43" spans="1:10" s="103" customFormat="1" x14ac:dyDescent="0.2">
      <c r="A43" s="659" t="s">
        <v>13</v>
      </c>
      <c r="B43" s="660">
        <v>65720</v>
      </c>
      <c r="C43" s="660">
        <v>11014</v>
      </c>
      <c r="D43" s="660">
        <v>76734</v>
      </c>
      <c r="E43" s="669">
        <v>6.8000000000000005E-2</v>
      </c>
      <c r="J43" s="57"/>
    </row>
    <row r="44" spans="1:10" s="85" customFormat="1" x14ac:dyDescent="0.2">
      <c r="A44" s="1225" t="s">
        <v>14</v>
      </c>
      <c r="B44" s="1226">
        <v>321588</v>
      </c>
      <c r="C44" s="1226">
        <v>6125</v>
      </c>
      <c r="D44" s="1226">
        <v>327713</v>
      </c>
      <c r="E44" s="1227">
        <v>6.0999999999999999E-2</v>
      </c>
      <c r="J44" s="57"/>
    </row>
    <row r="45" spans="1:10" s="36" customFormat="1" ht="13.5" thickBot="1" x14ac:dyDescent="0.25">
      <c r="A45" s="662" t="s">
        <v>44</v>
      </c>
      <c r="B45" s="663">
        <v>1273574</v>
      </c>
      <c r="C45" s="663">
        <v>24851</v>
      </c>
      <c r="D45" s="663">
        <v>1298425</v>
      </c>
      <c r="E45" s="1014">
        <v>-2.1000000000000001E-2</v>
      </c>
      <c r="J45" s="57"/>
    </row>
    <row r="46" spans="1:10" s="36" customFormat="1" ht="21" customHeight="1" thickTop="1" x14ac:dyDescent="0.2">
      <c r="A46" s="1845" t="s">
        <v>855</v>
      </c>
      <c r="B46" s="1845"/>
      <c r="C46" s="1845"/>
      <c r="D46" s="1845"/>
      <c r="E46" s="1845"/>
      <c r="J46" s="57"/>
    </row>
    <row r="47" spans="1:10" s="36" customFormat="1" ht="15" customHeight="1" x14ac:dyDescent="0.2">
      <c r="A47" s="1904"/>
      <c r="B47" s="1904"/>
      <c r="C47" s="1904"/>
      <c r="D47" s="1904"/>
      <c r="E47" s="1904"/>
      <c r="J47" s="57"/>
    </row>
    <row r="48" spans="1:10" s="36" customFormat="1" ht="15" customHeight="1" x14ac:dyDescent="0.2">
      <c r="A48" s="1886" t="s">
        <v>856</v>
      </c>
      <c r="B48" s="1886"/>
      <c r="C48" s="1886"/>
      <c r="D48" s="1886"/>
      <c r="E48" s="582"/>
      <c r="J48" s="57"/>
    </row>
    <row r="49" spans="1:10" s="36" customFormat="1" ht="15" customHeight="1" thickBot="1" x14ac:dyDescent="0.25">
      <c r="A49" s="1709"/>
      <c r="B49" s="1709"/>
      <c r="C49" s="1709"/>
      <c r="D49" s="1709"/>
      <c r="E49" s="582"/>
      <c r="J49" s="57"/>
    </row>
    <row r="50" spans="1:10" s="36" customFormat="1" ht="33" customHeight="1" thickTop="1" x14ac:dyDescent="0.2">
      <c r="A50" s="1905" t="s">
        <v>441</v>
      </c>
      <c r="B50" s="1057" t="s">
        <v>863</v>
      </c>
      <c r="C50" s="1057" t="s">
        <v>862</v>
      </c>
      <c r="D50" s="1060" t="s">
        <v>861</v>
      </c>
      <c r="E50" s="88"/>
      <c r="J50" s="57"/>
    </row>
    <row r="51" spans="1:10" s="36" customFormat="1" ht="12.75" customHeight="1" x14ac:dyDescent="0.2">
      <c r="A51" s="1906"/>
      <c r="B51" s="1561" t="s">
        <v>319</v>
      </c>
      <c r="C51" s="1561" t="s">
        <v>860</v>
      </c>
      <c r="D51" s="1562" t="s">
        <v>860</v>
      </c>
      <c r="E51" s="339"/>
      <c r="J51" s="57"/>
    </row>
    <row r="52" spans="1:10" s="36" customFormat="1" x14ac:dyDescent="0.2">
      <c r="A52" s="659" t="s">
        <v>49</v>
      </c>
      <c r="B52" s="665">
        <v>1273574</v>
      </c>
      <c r="C52" s="703">
        <v>61.1</v>
      </c>
      <c r="D52" s="1040">
        <v>77871</v>
      </c>
      <c r="E52" s="57"/>
      <c r="F52" s="57"/>
      <c r="G52" s="57"/>
      <c r="H52" s="57"/>
      <c r="I52" s="57"/>
      <c r="J52" s="57"/>
    </row>
    <row r="53" spans="1:10" s="36" customFormat="1" x14ac:dyDescent="0.2">
      <c r="A53" s="790" t="s">
        <v>442</v>
      </c>
      <c r="B53" s="860">
        <v>180745</v>
      </c>
      <c r="C53" s="1041"/>
      <c r="D53" s="968"/>
      <c r="E53" s="57"/>
      <c r="F53" s="57"/>
      <c r="G53" s="57"/>
      <c r="H53" s="57"/>
      <c r="I53" s="57"/>
      <c r="J53" s="57"/>
    </row>
    <row r="54" spans="1:10" s="85" customFormat="1" x14ac:dyDescent="0.2">
      <c r="A54" s="659" t="s">
        <v>679</v>
      </c>
      <c r="B54" s="660">
        <v>17090</v>
      </c>
      <c r="C54" s="1042"/>
      <c r="D54" s="679"/>
      <c r="E54" s="57"/>
      <c r="F54" s="57"/>
      <c r="G54" s="57"/>
      <c r="H54" s="57"/>
      <c r="I54" s="57"/>
      <c r="J54" s="57"/>
    </row>
    <row r="55" spans="1:10" s="36" customFormat="1" x14ac:dyDescent="0.2">
      <c r="A55" s="790" t="s">
        <v>680</v>
      </c>
      <c r="B55" s="860">
        <v>7614</v>
      </c>
      <c r="C55" s="1041"/>
      <c r="D55" s="968"/>
      <c r="E55" s="57"/>
      <c r="F55" s="57"/>
      <c r="G55" s="57"/>
      <c r="H55" s="57"/>
      <c r="I55" s="57"/>
      <c r="J55" s="57"/>
    </row>
    <row r="56" spans="1:10" ht="12.75" customHeight="1" x14ac:dyDescent="0.2">
      <c r="A56" s="659" t="s">
        <v>720</v>
      </c>
      <c r="B56" s="660">
        <v>3041</v>
      </c>
      <c r="C56" s="1042"/>
      <c r="D56" s="679"/>
      <c r="E56" s="57"/>
      <c r="F56" s="57"/>
      <c r="G56" s="57"/>
      <c r="H56" s="57"/>
      <c r="I56" s="57"/>
      <c r="J56" s="57"/>
    </row>
    <row r="57" spans="1:10" s="83" customFormat="1" x14ac:dyDescent="0.2">
      <c r="A57" s="790" t="s">
        <v>50</v>
      </c>
      <c r="B57" s="861">
        <v>549</v>
      </c>
      <c r="C57" s="1041">
        <v>81.099999999999994</v>
      </c>
      <c r="D57" s="968">
        <v>45</v>
      </c>
      <c r="E57" s="57"/>
      <c r="F57" s="57"/>
      <c r="G57" s="57"/>
      <c r="H57" s="57"/>
      <c r="I57" s="57"/>
      <c r="J57" s="57"/>
    </row>
    <row r="58" spans="1:10" x14ac:dyDescent="0.2">
      <c r="A58" s="659" t="s">
        <v>51</v>
      </c>
      <c r="B58" s="660">
        <v>6213</v>
      </c>
      <c r="C58" s="1042">
        <v>89.4</v>
      </c>
      <c r="D58" s="679">
        <v>555</v>
      </c>
      <c r="E58" s="57"/>
      <c r="F58" s="57"/>
      <c r="G58" s="57"/>
      <c r="H58" s="57"/>
      <c r="I58" s="57"/>
      <c r="J58" s="57"/>
    </row>
    <row r="59" spans="1:10" x14ac:dyDescent="0.2">
      <c r="A59" s="790" t="s">
        <v>52</v>
      </c>
      <c r="B59" s="861">
        <v>312</v>
      </c>
      <c r="C59" s="1041">
        <v>151.30000000000001</v>
      </c>
      <c r="D59" s="968">
        <v>47</v>
      </c>
      <c r="E59" s="57"/>
      <c r="F59" s="57"/>
      <c r="G59" s="57"/>
      <c r="H59" s="57"/>
      <c r="I59" s="57"/>
      <c r="J59" s="57"/>
    </row>
    <row r="60" spans="1:10" x14ac:dyDescent="0.2">
      <c r="A60" s="659" t="s">
        <v>53</v>
      </c>
      <c r="B60" s="660">
        <v>17627</v>
      </c>
      <c r="C60" s="1042">
        <v>12.7</v>
      </c>
      <c r="D60" s="679">
        <v>225</v>
      </c>
      <c r="E60" s="57"/>
      <c r="F60" s="57"/>
      <c r="G60" s="57"/>
      <c r="H60" s="57"/>
      <c r="I60" s="57"/>
      <c r="J60" s="57"/>
    </row>
    <row r="61" spans="1:10" x14ac:dyDescent="0.2">
      <c r="A61" s="790" t="s">
        <v>54</v>
      </c>
      <c r="B61" s="861">
        <v>2</v>
      </c>
      <c r="C61" s="1043">
        <v>1439.5</v>
      </c>
      <c r="D61" s="968">
        <v>2</v>
      </c>
      <c r="E61" s="57"/>
      <c r="F61" s="57"/>
      <c r="G61" s="57"/>
      <c r="H61" s="57"/>
      <c r="I61" s="57"/>
      <c r="J61" s="57"/>
    </row>
    <row r="62" spans="1:10" x14ac:dyDescent="0.2">
      <c r="A62" s="642" t="s">
        <v>55</v>
      </c>
      <c r="B62" s="1228">
        <v>148</v>
      </c>
      <c r="C62" s="1229">
        <v>40.200000000000003</v>
      </c>
      <c r="D62" s="1230">
        <v>6</v>
      </c>
      <c r="E62" s="57"/>
      <c r="F62" s="57"/>
      <c r="G62" s="57"/>
      <c r="H62" s="57"/>
      <c r="I62" s="57"/>
      <c r="J62" s="57"/>
    </row>
    <row r="63" spans="1:10" ht="13.5" thickBot="1" x14ac:dyDescent="0.25">
      <c r="A63" s="1583" t="s">
        <v>56</v>
      </c>
      <c r="B63" s="864">
        <v>1298425</v>
      </c>
      <c r="C63" s="1044" t="s">
        <v>313</v>
      </c>
      <c r="D63" s="1045">
        <v>78751</v>
      </c>
      <c r="E63" s="57"/>
      <c r="F63" s="57"/>
      <c r="G63" s="57"/>
      <c r="H63" s="57"/>
      <c r="I63" s="57"/>
      <c r="J63" s="57"/>
    </row>
    <row r="64" spans="1:10" ht="24.75" customHeight="1" thickTop="1" x14ac:dyDescent="0.2">
      <c r="A64" s="1900" t="s">
        <v>857</v>
      </c>
      <c r="B64" s="1900"/>
      <c r="C64" s="1900"/>
      <c r="D64" s="1900"/>
      <c r="E64" s="57"/>
      <c r="F64" s="57"/>
      <c r="G64" s="57"/>
      <c r="H64" s="57"/>
      <c r="I64" s="57"/>
      <c r="J64" s="57"/>
    </row>
    <row r="65" spans="1:10" ht="15" customHeight="1" x14ac:dyDescent="0.2">
      <c r="A65" s="105"/>
      <c r="B65" s="57"/>
      <c r="C65" s="57"/>
      <c r="D65" s="57"/>
      <c r="E65" s="57"/>
      <c r="F65" s="57"/>
      <c r="G65" s="57"/>
      <c r="H65" s="57"/>
      <c r="I65" s="57"/>
      <c r="J65" s="57"/>
    </row>
    <row r="66" spans="1:10" ht="24.75" customHeight="1" thickBot="1" x14ac:dyDescent="0.25">
      <c r="A66" s="1901" t="s">
        <v>858</v>
      </c>
      <c r="B66" s="1901"/>
      <c r="C66" s="1901"/>
      <c r="D66" s="1901"/>
      <c r="E66" s="57"/>
      <c r="F66" s="57"/>
    </row>
    <row r="67" spans="1:10" ht="48.75" thickTop="1" x14ac:dyDescent="0.2">
      <c r="A67" s="1725" t="s">
        <v>60</v>
      </c>
      <c r="B67" s="1057" t="s">
        <v>864</v>
      </c>
      <c r="C67" s="1057" t="s">
        <v>865</v>
      </c>
      <c r="D67" s="1060" t="s">
        <v>17</v>
      </c>
    </row>
    <row r="68" spans="1:10" x14ac:dyDescent="0.2">
      <c r="A68" s="1756"/>
      <c r="B68" s="1523" t="s">
        <v>319</v>
      </c>
      <c r="C68" s="1523" t="s">
        <v>321</v>
      </c>
      <c r="D68" s="1524" t="s">
        <v>321</v>
      </c>
    </row>
    <row r="69" spans="1:10" x14ac:dyDescent="0.2">
      <c r="A69" s="533" t="s">
        <v>320</v>
      </c>
      <c r="B69" s="668">
        <v>677</v>
      </c>
      <c r="C69" s="668">
        <v>1910</v>
      </c>
      <c r="D69" s="1038">
        <v>1431</v>
      </c>
    </row>
    <row r="70" spans="1:10" x14ac:dyDescent="0.2">
      <c r="A70" s="512" t="s">
        <v>41</v>
      </c>
      <c r="B70" s="500">
        <v>58</v>
      </c>
      <c r="C70" s="500">
        <v>427</v>
      </c>
      <c r="D70" s="979">
        <v>303</v>
      </c>
    </row>
    <row r="71" spans="1:10" x14ac:dyDescent="0.2">
      <c r="A71" s="533" t="s">
        <v>721</v>
      </c>
      <c r="B71" s="497">
        <v>98</v>
      </c>
      <c r="C71" s="497">
        <v>263</v>
      </c>
      <c r="D71" s="1039">
        <v>198</v>
      </c>
    </row>
    <row r="72" spans="1:10" ht="13.5" thickBot="1" x14ac:dyDescent="0.25">
      <c r="A72" s="1584" t="s">
        <v>48</v>
      </c>
      <c r="B72" s="961">
        <v>833</v>
      </c>
      <c r="C72" s="961">
        <v>2600</v>
      </c>
      <c r="D72" s="243">
        <v>1932</v>
      </c>
    </row>
    <row r="73" spans="1:10" ht="24.75" customHeight="1" thickTop="1" x14ac:dyDescent="0.2">
      <c r="A73" s="1900" t="s">
        <v>857</v>
      </c>
      <c r="B73" s="1900"/>
      <c r="C73" s="1900"/>
      <c r="D73" s="1900"/>
    </row>
    <row r="74" spans="1:10" s="85" customFormat="1" ht="12.75" customHeight="1" x14ac:dyDescent="0.2">
      <c r="A74" s="93"/>
      <c r="B74" s="57"/>
      <c r="C74" s="57"/>
      <c r="D74" s="57"/>
    </row>
    <row r="75" spans="1:10" ht="15" customHeight="1" x14ac:dyDescent="0.2">
      <c r="A75" s="105"/>
      <c r="B75" s="57"/>
      <c r="C75" s="57"/>
      <c r="D75" s="57"/>
      <c r="E75" s="57"/>
      <c r="F75" s="57"/>
      <c r="G75" s="57"/>
      <c r="H75" s="57"/>
      <c r="I75" s="57"/>
      <c r="J75" s="57"/>
    </row>
    <row r="76" spans="1:10" ht="13.5" thickBot="1" x14ac:dyDescent="0.25">
      <c r="A76" s="583" t="s">
        <v>859</v>
      </c>
      <c r="B76" s="57"/>
      <c r="C76" s="57"/>
      <c r="D76" s="57"/>
      <c r="E76" s="57"/>
      <c r="F76" s="57"/>
      <c r="G76" s="57"/>
      <c r="H76" s="57"/>
      <c r="I76" s="57"/>
      <c r="J76" s="57"/>
    </row>
    <row r="77" spans="1:10" ht="60.75" thickTop="1" x14ac:dyDescent="0.2">
      <c r="A77" s="1725" t="s">
        <v>60</v>
      </c>
      <c r="B77" s="1057" t="s">
        <v>866</v>
      </c>
      <c r="C77" s="1057" t="s">
        <v>867</v>
      </c>
      <c r="D77" s="1057" t="s">
        <v>868</v>
      </c>
      <c r="E77" s="1060" t="s">
        <v>869</v>
      </c>
      <c r="F77" s="57"/>
      <c r="G77" s="57"/>
      <c r="H77" s="57"/>
      <c r="I77" s="57"/>
      <c r="J77" s="57"/>
    </row>
    <row r="78" spans="1:10" x14ac:dyDescent="0.2">
      <c r="A78" s="1756"/>
      <c r="B78" s="1523" t="s">
        <v>318</v>
      </c>
      <c r="C78" s="1523" t="s">
        <v>319</v>
      </c>
      <c r="D78" s="1523" t="s">
        <v>319</v>
      </c>
      <c r="E78" s="1524" t="s">
        <v>340</v>
      </c>
      <c r="F78" s="57"/>
      <c r="G78" s="57"/>
      <c r="H78" s="57"/>
      <c r="I78" s="57"/>
      <c r="J78" s="57"/>
    </row>
    <row r="79" spans="1:10" s="85" customFormat="1" x14ac:dyDescent="0.2">
      <c r="A79" s="533" t="s">
        <v>62</v>
      </c>
      <c r="B79" s="498">
        <v>42</v>
      </c>
      <c r="C79" s="666">
        <v>108950</v>
      </c>
      <c r="D79" s="665">
        <v>85525</v>
      </c>
      <c r="E79" s="667">
        <v>0.92400000000000004</v>
      </c>
      <c r="F79" s="57"/>
      <c r="G79" s="57"/>
      <c r="H79" s="57"/>
      <c r="I79" s="57"/>
      <c r="J79" s="57"/>
    </row>
    <row r="80" spans="1:10" x14ac:dyDescent="0.2">
      <c r="A80" s="512" t="s">
        <v>443</v>
      </c>
      <c r="B80" s="500">
        <v>18</v>
      </c>
      <c r="C80" s="871">
        <v>100666</v>
      </c>
      <c r="D80" s="860">
        <v>82085</v>
      </c>
      <c r="E80" s="862">
        <v>0.85399999999999998</v>
      </c>
      <c r="F80" s="57"/>
      <c r="G80" s="57"/>
      <c r="H80" s="57"/>
      <c r="I80" s="57"/>
      <c r="J80" s="57"/>
    </row>
    <row r="81" spans="1:10" x14ac:dyDescent="0.2">
      <c r="A81" s="533" t="s">
        <v>444</v>
      </c>
      <c r="B81" s="497">
        <v>8</v>
      </c>
      <c r="C81" s="668">
        <v>7500</v>
      </c>
      <c r="D81" s="660">
        <v>2862</v>
      </c>
      <c r="E81" s="669">
        <v>6.4000000000000001E-2</v>
      </c>
      <c r="F81" s="57"/>
      <c r="G81" s="57"/>
      <c r="H81" s="57"/>
      <c r="I81" s="57"/>
      <c r="J81" s="57"/>
    </row>
    <row r="82" spans="1:10" x14ac:dyDescent="0.2">
      <c r="A82" s="512" t="s">
        <v>445</v>
      </c>
      <c r="B82" s="500">
        <v>23</v>
      </c>
      <c r="C82" s="871">
        <v>784</v>
      </c>
      <c r="D82" s="860">
        <v>578</v>
      </c>
      <c r="E82" s="862">
        <v>7.0000000000000001E-3</v>
      </c>
      <c r="F82" s="57"/>
      <c r="G82" s="57"/>
      <c r="H82" s="57"/>
      <c r="I82" s="57"/>
      <c r="J82" s="57"/>
    </row>
    <row r="83" spans="1:10" x14ac:dyDescent="0.2">
      <c r="A83" s="533" t="s">
        <v>41</v>
      </c>
      <c r="B83" s="498">
        <v>5</v>
      </c>
      <c r="C83" s="666">
        <v>113</v>
      </c>
      <c r="D83" s="665">
        <v>60</v>
      </c>
      <c r="E83" s="667">
        <v>1E-3</v>
      </c>
      <c r="F83" s="57"/>
      <c r="G83" s="57"/>
      <c r="H83" s="57"/>
      <c r="I83" s="57"/>
      <c r="J83" s="57"/>
    </row>
    <row r="84" spans="1:10" x14ac:dyDescent="0.2">
      <c r="A84" s="512" t="s">
        <v>37</v>
      </c>
      <c r="B84" s="502">
        <v>9</v>
      </c>
      <c r="C84" s="876">
        <v>8783</v>
      </c>
      <c r="D84" s="958">
        <v>6298</v>
      </c>
      <c r="E84" s="959">
        <v>7.3999999999999996E-2</v>
      </c>
      <c r="F84" s="57"/>
      <c r="G84" s="57"/>
      <c r="H84" s="57"/>
      <c r="I84" s="57"/>
      <c r="J84" s="57"/>
    </row>
    <row r="85" spans="1:10" x14ac:dyDescent="0.2">
      <c r="A85" s="533" t="s">
        <v>32</v>
      </c>
      <c r="B85" s="498">
        <v>54</v>
      </c>
      <c r="C85" s="666">
        <v>92</v>
      </c>
      <c r="D85" s="665">
        <v>51</v>
      </c>
      <c r="E85" s="667">
        <v>1E-3</v>
      </c>
      <c r="F85" s="57"/>
      <c r="G85" s="57"/>
      <c r="H85" s="57"/>
      <c r="I85" s="57"/>
      <c r="J85" s="57"/>
    </row>
    <row r="86" spans="1:10" ht="13.5" thickBot="1" x14ac:dyDescent="0.25">
      <c r="A86" s="1584" t="s">
        <v>48</v>
      </c>
      <c r="B86" s="960">
        <v>102</v>
      </c>
      <c r="C86" s="961">
        <v>117938</v>
      </c>
      <c r="D86" s="864">
        <v>91934</v>
      </c>
      <c r="E86" s="866">
        <v>1</v>
      </c>
      <c r="F86" s="57"/>
      <c r="G86" s="57"/>
      <c r="H86" s="57"/>
      <c r="I86" s="57"/>
      <c r="J86" s="57"/>
    </row>
    <row r="87" spans="1:10" ht="12.75" customHeight="1" thickTop="1" x14ac:dyDescent="0.2">
      <c r="A87" s="1864" t="s">
        <v>852</v>
      </c>
      <c r="B87" s="1864"/>
      <c r="C87" s="1864"/>
      <c r="D87" s="1864"/>
      <c r="E87" s="1864"/>
      <c r="F87" s="57"/>
      <c r="G87" s="57"/>
      <c r="H87" s="57"/>
      <c r="I87" s="57"/>
      <c r="J87" s="57"/>
    </row>
    <row r="88" spans="1:10" x14ac:dyDescent="0.2">
      <c r="A88" s="1864"/>
      <c r="B88" s="1864"/>
      <c r="C88" s="1864"/>
      <c r="D88" s="1864"/>
      <c r="E88" s="1864"/>
      <c r="F88" s="57"/>
      <c r="G88" s="57"/>
      <c r="H88" s="57"/>
      <c r="I88" s="57"/>
      <c r="J88" s="57"/>
    </row>
    <row r="89" spans="1:10" ht="15" customHeight="1" x14ac:dyDescent="0.2">
      <c r="A89" s="627"/>
      <c r="B89" s="627"/>
      <c r="C89" s="627"/>
      <c r="D89" s="627"/>
      <c r="E89" s="627"/>
      <c r="F89" s="57"/>
      <c r="G89" s="57"/>
      <c r="H89" s="57"/>
      <c r="I89" s="57"/>
      <c r="J89" s="57"/>
    </row>
    <row r="90" spans="1:10" ht="16.5" thickBot="1" x14ac:dyDescent="0.25">
      <c r="A90" s="583" t="s">
        <v>719</v>
      </c>
      <c r="B90" s="57"/>
      <c r="C90" s="57"/>
      <c r="D90" s="57"/>
      <c r="E90" s="57"/>
      <c r="F90" s="57"/>
      <c r="G90" s="57"/>
      <c r="H90" s="57"/>
      <c r="I90" s="2047" t="s">
        <v>319</v>
      </c>
      <c r="J90" s="57"/>
    </row>
    <row r="91" spans="1:10" ht="48.75" thickTop="1" x14ac:dyDescent="0.2">
      <c r="A91" s="1204" t="s">
        <v>308</v>
      </c>
      <c r="B91" s="1057" t="s">
        <v>322</v>
      </c>
      <c r="C91" s="1057" t="s">
        <v>39</v>
      </c>
      <c r="D91" s="1057" t="s">
        <v>40</v>
      </c>
      <c r="E91" s="1057" t="s">
        <v>41</v>
      </c>
      <c r="F91" s="1057" t="s">
        <v>37</v>
      </c>
      <c r="G91" s="1057" t="s">
        <v>42</v>
      </c>
      <c r="H91" s="1057" t="s">
        <v>32</v>
      </c>
      <c r="I91" s="1060" t="s">
        <v>43</v>
      </c>
      <c r="J91" s="57"/>
    </row>
    <row r="92" spans="1:10" x14ac:dyDescent="0.2">
      <c r="A92" s="1231" t="s">
        <v>323</v>
      </c>
      <c r="B92" s="670">
        <v>7800</v>
      </c>
      <c r="C92" s="670">
        <v>6263</v>
      </c>
      <c r="D92" s="670">
        <v>14063</v>
      </c>
      <c r="E92" s="504">
        <v>158</v>
      </c>
      <c r="F92" s="670">
        <v>1628</v>
      </c>
      <c r="G92" s="504">
        <v>56</v>
      </c>
      <c r="H92" s="504">
        <v>29</v>
      </c>
      <c r="I92" s="671">
        <v>15934</v>
      </c>
      <c r="J92" s="57"/>
    </row>
    <row r="93" spans="1:10" x14ac:dyDescent="0.2">
      <c r="A93" s="1232" t="s">
        <v>324</v>
      </c>
      <c r="B93" s="871">
        <v>6627</v>
      </c>
      <c r="C93" s="871">
        <v>6522</v>
      </c>
      <c r="D93" s="871">
        <v>13150</v>
      </c>
      <c r="E93" s="500">
        <v>84</v>
      </c>
      <c r="F93" s="871">
        <v>1343</v>
      </c>
      <c r="G93" s="500">
        <v>50</v>
      </c>
      <c r="H93" s="500">
        <v>29</v>
      </c>
      <c r="I93" s="962">
        <v>14656</v>
      </c>
      <c r="J93" s="57"/>
    </row>
    <row r="94" spans="1:10" x14ac:dyDescent="0.2">
      <c r="A94" s="1231" t="s">
        <v>325</v>
      </c>
      <c r="B94" s="670">
        <v>6338</v>
      </c>
      <c r="C94" s="670">
        <v>7499</v>
      </c>
      <c r="D94" s="670">
        <v>13837</v>
      </c>
      <c r="E94" s="504">
        <v>47</v>
      </c>
      <c r="F94" s="670">
        <v>1297</v>
      </c>
      <c r="G94" s="504">
        <v>26</v>
      </c>
      <c r="H94" s="504">
        <v>53</v>
      </c>
      <c r="I94" s="671">
        <v>15260</v>
      </c>
      <c r="J94" s="57"/>
    </row>
    <row r="95" spans="1:10" x14ac:dyDescent="0.2">
      <c r="A95" s="1232" t="s">
        <v>59</v>
      </c>
      <c r="B95" s="871">
        <v>6592</v>
      </c>
      <c r="C95" s="871">
        <v>5074</v>
      </c>
      <c r="D95" s="871">
        <v>11665</v>
      </c>
      <c r="E95" s="500">
        <v>43</v>
      </c>
      <c r="F95" s="871">
        <v>1440</v>
      </c>
      <c r="G95" s="500">
        <v>23</v>
      </c>
      <c r="H95" s="500">
        <v>42</v>
      </c>
      <c r="I95" s="962">
        <v>13213</v>
      </c>
      <c r="J95" s="57"/>
    </row>
    <row r="96" spans="1:10" x14ac:dyDescent="0.2">
      <c r="A96" s="1231" t="s">
        <v>314</v>
      </c>
      <c r="B96" s="670">
        <v>6815</v>
      </c>
      <c r="C96" s="670">
        <v>6155</v>
      </c>
      <c r="D96" s="670">
        <v>12970</v>
      </c>
      <c r="E96" s="504">
        <v>45</v>
      </c>
      <c r="F96" s="670">
        <v>1517</v>
      </c>
      <c r="G96" s="504">
        <v>21</v>
      </c>
      <c r="H96" s="504">
        <v>56</v>
      </c>
      <c r="I96" s="671">
        <v>14609</v>
      </c>
      <c r="J96" s="57"/>
    </row>
    <row r="97" spans="1:10" x14ac:dyDescent="0.2">
      <c r="A97" s="1232" t="s">
        <v>393</v>
      </c>
      <c r="B97" s="871">
        <v>6980</v>
      </c>
      <c r="C97" s="871">
        <v>7278</v>
      </c>
      <c r="D97" s="871">
        <v>14258</v>
      </c>
      <c r="E97" s="500">
        <v>28</v>
      </c>
      <c r="F97" s="871">
        <v>1229</v>
      </c>
      <c r="G97" s="500">
        <v>16</v>
      </c>
      <c r="H97" s="500">
        <v>69</v>
      </c>
      <c r="I97" s="962">
        <v>15600</v>
      </c>
      <c r="J97" s="57"/>
    </row>
    <row r="98" spans="1:10" x14ac:dyDescent="0.2">
      <c r="A98" s="1233" t="s">
        <v>580</v>
      </c>
      <c r="B98" s="872">
        <v>7158</v>
      </c>
      <c r="C98" s="872">
        <v>5290</v>
      </c>
      <c r="D98" s="872">
        <v>12448</v>
      </c>
      <c r="E98" s="873">
        <v>32</v>
      </c>
      <c r="F98" s="872">
        <v>1128</v>
      </c>
      <c r="G98" s="873">
        <v>17</v>
      </c>
      <c r="H98" s="873">
        <v>75</v>
      </c>
      <c r="I98" s="966">
        <v>13700</v>
      </c>
      <c r="J98" s="57"/>
    </row>
    <row r="99" spans="1:10" x14ac:dyDescent="0.2">
      <c r="A99" s="1232" t="s">
        <v>559</v>
      </c>
      <c r="B99" s="871">
        <v>6898</v>
      </c>
      <c r="C99" s="871">
        <v>5966</v>
      </c>
      <c r="D99" s="871">
        <v>12864</v>
      </c>
      <c r="E99" s="500">
        <v>30</v>
      </c>
      <c r="F99" s="871">
        <v>1666</v>
      </c>
      <c r="G99" s="500">
        <v>16</v>
      </c>
      <c r="H99" s="500">
        <v>180</v>
      </c>
      <c r="I99" s="962">
        <v>14756</v>
      </c>
      <c r="J99" s="57"/>
    </row>
    <row r="100" spans="1:10" ht="13.5" thickBot="1" x14ac:dyDescent="0.25">
      <c r="A100" s="1585" t="s">
        <v>823</v>
      </c>
      <c r="B100" s="1586">
        <v>6951</v>
      </c>
      <c r="C100" s="1586">
        <v>6921</v>
      </c>
      <c r="D100" s="1586">
        <v>13872</v>
      </c>
      <c r="E100" s="1587">
        <v>35</v>
      </c>
      <c r="F100" s="1586">
        <v>1408</v>
      </c>
      <c r="G100" s="1587">
        <v>13</v>
      </c>
      <c r="H100" s="1587">
        <v>191</v>
      </c>
      <c r="I100" s="1588">
        <v>15519</v>
      </c>
      <c r="J100" s="57"/>
    </row>
    <row r="101" spans="1:10" ht="13.5" thickTop="1" x14ac:dyDescent="0.2">
      <c r="A101" s="1834" t="s">
        <v>852</v>
      </c>
      <c r="B101" s="1834"/>
      <c r="C101" s="1834"/>
      <c r="D101" s="1834"/>
      <c r="E101" s="1834"/>
      <c r="F101" s="1834"/>
      <c r="G101" s="1834"/>
      <c r="H101" s="1834"/>
      <c r="I101" s="1834"/>
      <c r="J101" s="57"/>
    </row>
    <row r="102" spans="1:10" x14ac:dyDescent="0.2">
      <c r="A102" s="82"/>
      <c r="B102" s="82"/>
      <c r="C102" s="82"/>
      <c r="D102" s="82"/>
      <c r="E102" s="82"/>
      <c r="F102" s="82"/>
      <c r="G102" s="82"/>
      <c r="H102" s="82"/>
      <c r="I102" s="82"/>
      <c r="J102" s="57"/>
    </row>
  </sheetData>
  <mergeCells count="24">
    <mergeCell ref="A73:D73"/>
    <mergeCell ref="A66:D66"/>
    <mergeCell ref="A101:I101"/>
    <mergeCell ref="A17:A18"/>
    <mergeCell ref="D17:E17"/>
    <mergeCell ref="A87:E88"/>
    <mergeCell ref="A48:D49"/>
    <mergeCell ref="A64:D64"/>
    <mergeCell ref="A46:E46"/>
    <mergeCell ref="A47:E47"/>
    <mergeCell ref="A50:A51"/>
    <mergeCell ref="A67:A68"/>
    <mergeCell ref="A77:A78"/>
    <mergeCell ref="A36:E36"/>
    <mergeCell ref="D37:E37"/>
    <mergeCell ref="A16:E16"/>
    <mergeCell ref="A26:E26"/>
    <mergeCell ref="A24:E24"/>
    <mergeCell ref="A34:E34"/>
    <mergeCell ref="A27:A28"/>
    <mergeCell ref="B27:C27"/>
    <mergeCell ref="D27:E27"/>
    <mergeCell ref="A3:J3"/>
    <mergeCell ref="I4:J4"/>
  </mergeCells>
  <pageMargins left="0.78740157480314965" right="0" top="0.35433070866141736" bottom="0" header="0.11811023622047245" footer="0.11811023622047245"/>
  <pageSetup paperSize="9" fitToHeight="0" orientation="portrait" r:id="rId1"/>
  <rowBreaks count="2" manualBreakCount="2">
    <brk id="46" max="16383" man="1"/>
    <brk id="8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view="pageBreakPreview" topLeftCell="A37" zoomScaleNormal="100" zoomScaleSheetLayoutView="100" workbookViewId="0">
      <selection activeCell="J63" sqref="J63"/>
    </sheetView>
  </sheetViews>
  <sheetFormatPr defaultRowHeight="12.75" x14ac:dyDescent="0.2"/>
  <cols>
    <col min="1" max="1" width="14.85546875" style="36" customWidth="1"/>
    <col min="2" max="4" width="9.5703125" style="36" customWidth="1"/>
    <col min="5" max="5" width="9" style="36" customWidth="1"/>
    <col min="6" max="6" width="9.140625" style="36" customWidth="1"/>
    <col min="7" max="7" width="9.7109375" style="36" customWidth="1"/>
    <col min="8" max="8" width="8.85546875" style="36" customWidth="1"/>
    <col min="9" max="9" width="5.5703125" style="36" customWidth="1"/>
    <col min="10" max="10" width="8.28515625" style="36" customWidth="1"/>
    <col min="11" max="11" width="9.28515625" style="36" customWidth="1"/>
    <col min="12" max="12" width="6.7109375" style="36" customWidth="1"/>
    <col min="13" max="13" width="6.42578125" style="36" customWidth="1"/>
    <col min="14" max="14" width="8.42578125" style="36" customWidth="1"/>
    <col min="15" max="15" width="6.28515625" style="36" customWidth="1"/>
    <col min="16" max="16" width="8.7109375" style="36" customWidth="1"/>
    <col min="17" max="258" width="9.140625" style="36"/>
    <col min="259" max="259" width="19" style="36" customWidth="1"/>
    <col min="260" max="260" width="13.42578125" style="36" customWidth="1"/>
    <col min="261" max="261" width="10.28515625" style="36" customWidth="1"/>
    <col min="262" max="262" width="12.28515625" style="36" customWidth="1"/>
    <col min="263" max="263" width="10" style="36" customWidth="1"/>
    <col min="264" max="264" width="9.140625" style="36"/>
    <col min="265" max="265" width="14.85546875" style="36" customWidth="1"/>
    <col min="266" max="514" width="9.140625" style="36"/>
    <col min="515" max="515" width="19" style="36" customWidth="1"/>
    <col min="516" max="516" width="13.42578125" style="36" customWidth="1"/>
    <col min="517" max="517" width="10.28515625" style="36" customWidth="1"/>
    <col min="518" max="518" width="12.28515625" style="36" customWidth="1"/>
    <col min="519" max="519" width="10" style="36" customWidth="1"/>
    <col min="520" max="520" width="9.140625" style="36"/>
    <col min="521" max="521" width="14.85546875" style="36" customWidth="1"/>
    <col min="522" max="770" width="9.140625" style="36"/>
    <col min="771" max="771" width="19" style="36" customWidth="1"/>
    <col min="772" max="772" width="13.42578125" style="36" customWidth="1"/>
    <col min="773" max="773" width="10.28515625" style="36" customWidth="1"/>
    <col min="774" max="774" width="12.28515625" style="36" customWidth="1"/>
    <col min="775" max="775" width="10" style="36" customWidth="1"/>
    <col min="776" max="776" width="9.140625" style="36"/>
    <col min="777" max="777" width="14.85546875" style="36" customWidth="1"/>
    <col min="778" max="1026" width="9.140625" style="36"/>
    <col min="1027" max="1027" width="19" style="36" customWidth="1"/>
    <col min="1028" max="1028" width="13.42578125" style="36" customWidth="1"/>
    <col min="1029" max="1029" width="10.28515625" style="36" customWidth="1"/>
    <col min="1030" max="1030" width="12.28515625" style="36" customWidth="1"/>
    <col min="1031" max="1031" width="10" style="36" customWidth="1"/>
    <col min="1032" max="1032" width="9.140625" style="36"/>
    <col min="1033" max="1033" width="14.85546875" style="36" customWidth="1"/>
    <col min="1034" max="1282" width="9.140625" style="36"/>
    <col min="1283" max="1283" width="19" style="36" customWidth="1"/>
    <col min="1284" max="1284" width="13.42578125" style="36" customWidth="1"/>
    <col min="1285" max="1285" width="10.28515625" style="36" customWidth="1"/>
    <col min="1286" max="1286" width="12.28515625" style="36" customWidth="1"/>
    <col min="1287" max="1287" width="10" style="36" customWidth="1"/>
    <col min="1288" max="1288" width="9.140625" style="36"/>
    <col min="1289" max="1289" width="14.85546875" style="36" customWidth="1"/>
    <col min="1290" max="1538" width="9.140625" style="36"/>
    <col min="1539" max="1539" width="19" style="36" customWidth="1"/>
    <col min="1540" max="1540" width="13.42578125" style="36" customWidth="1"/>
    <col min="1541" max="1541" width="10.28515625" style="36" customWidth="1"/>
    <col min="1542" max="1542" width="12.28515625" style="36" customWidth="1"/>
    <col min="1543" max="1543" width="10" style="36" customWidth="1"/>
    <col min="1544" max="1544" width="9.140625" style="36"/>
    <col min="1545" max="1545" width="14.85546875" style="36" customWidth="1"/>
    <col min="1546" max="1794" width="9.140625" style="36"/>
    <col min="1795" max="1795" width="19" style="36" customWidth="1"/>
    <col min="1796" max="1796" width="13.42578125" style="36" customWidth="1"/>
    <col min="1797" max="1797" width="10.28515625" style="36" customWidth="1"/>
    <col min="1798" max="1798" width="12.28515625" style="36" customWidth="1"/>
    <col min="1799" max="1799" width="10" style="36" customWidth="1"/>
    <col min="1800" max="1800" width="9.140625" style="36"/>
    <col min="1801" max="1801" width="14.85546875" style="36" customWidth="1"/>
    <col min="1802" max="2050" width="9.140625" style="36"/>
    <col min="2051" max="2051" width="19" style="36" customWidth="1"/>
    <col min="2052" max="2052" width="13.42578125" style="36" customWidth="1"/>
    <col min="2053" max="2053" width="10.28515625" style="36" customWidth="1"/>
    <col min="2054" max="2054" width="12.28515625" style="36" customWidth="1"/>
    <col min="2055" max="2055" width="10" style="36" customWidth="1"/>
    <col min="2056" max="2056" width="9.140625" style="36"/>
    <col min="2057" max="2057" width="14.85546875" style="36" customWidth="1"/>
    <col min="2058" max="2306" width="9.140625" style="36"/>
    <col min="2307" max="2307" width="19" style="36" customWidth="1"/>
    <col min="2308" max="2308" width="13.42578125" style="36" customWidth="1"/>
    <col min="2309" max="2309" width="10.28515625" style="36" customWidth="1"/>
    <col min="2310" max="2310" width="12.28515625" style="36" customWidth="1"/>
    <col min="2311" max="2311" width="10" style="36" customWidth="1"/>
    <col min="2312" max="2312" width="9.140625" style="36"/>
    <col min="2313" max="2313" width="14.85546875" style="36" customWidth="1"/>
    <col min="2314" max="2562" width="9.140625" style="36"/>
    <col min="2563" max="2563" width="19" style="36" customWidth="1"/>
    <col min="2564" max="2564" width="13.42578125" style="36" customWidth="1"/>
    <col min="2565" max="2565" width="10.28515625" style="36" customWidth="1"/>
    <col min="2566" max="2566" width="12.28515625" style="36" customWidth="1"/>
    <col min="2567" max="2567" width="10" style="36" customWidth="1"/>
    <col min="2568" max="2568" width="9.140625" style="36"/>
    <col min="2569" max="2569" width="14.85546875" style="36" customWidth="1"/>
    <col min="2570" max="2818" width="9.140625" style="36"/>
    <col min="2819" max="2819" width="19" style="36" customWidth="1"/>
    <col min="2820" max="2820" width="13.42578125" style="36" customWidth="1"/>
    <col min="2821" max="2821" width="10.28515625" style="36" customWidth="1"/>
    <col min="2822" max="2822" width="12.28515625" style="36" customWidth="1"/>
    <col min="2823" max="2823" width="10" style="36" customWidth="1"/>
    <col min="2824" max="2824" width="9.140625" style="36"/>
    <col min="2825" max="2825" width="14.85546875" style="36" customWidth="1"/>
    <col min="2826" max="3074" width="9.140625" style="36"/>
    <col min="3075" max="3075" width="19" style="36" customWidth="1"/>
    <col min="3076" max="3076" width="13.42578125" style="36" customWidth="1"/>
    <col min="3077" max="3077" width="10.28515625" style="36" customWidth="1"/>
    <col min="3078" max="3078" width="12.28515625" style="36" customWidth="1"/>
    <col min="3079" max="3079" width="10" style="36" customWidth="1"/>
    <col min="3080" max="3080" width="9.140625" style="36"/>
    <col min="3081" max="3081" width="14.85546875" style="36" customWidth="1"/>
    <col min="3082" max="3330" width="9.140625" style="36"/>
    <col min="3331" max="3331" width="19" style="36" customWidth="1"/>
    <col min="3332" max="3332" width="13.42578125" style="36" customWidth="1"/>
    <col min="3333" max="3333" width="10.28515625" style="36" customWidth="1"/>
    <col min="3334" max="3334" width="12.28515625" style="36" customWidth="1"/>
    <col min="3335" max="3335" width="10" style="36" customWidth="1"/>
    <col min="3336" max="3336" width="9.140625" style="36"/>
    <col min="3337" max="3337" width="14.85546875" style="36" customWidth="1"/>
    <col min="3338" max="3586" width="9.140625" style="36"/>
    <col min="3587" max="3587" width="19" style="36" customWidth="1"/>
    <col min="3588" max="3588" width="13.42578125" style="36" customWidth="1"/>
    <col min="3589" max="3589" width="10.28515625" style="36" customWidth="1"/>
    <col min="3590" max="3590" width="12.28515625" style="36" customWidth="1"/>
    <col min="3591" max="3591" width="10" style="36" customWidth="1"/>
    <col min="3592" max="3592" width="9.140625" style="36"/>
    <col min="3593" max="3593" width="14.85546875" style="36" customWidth="1"/>
    <col min="3594" max="3842" width="9.140625" style="36"/>
    <col min="3843" max="3843" width="19" style="36" customWidth="1"/>
    <col min="3844" max="3844" width="13.42578125" style="36" customWidth="1"/>
    <col min="3845" max="3845" width="10.28515625" style="36" customWidth="1"/>
    <col min="3846" max="3846" width="12.28515625" style="36" customWidth="1"/>
    <col min="3847" max="3847" width="10" style="36" customWidth="1"/>
    <col min="3848" max="3848" width="9.140625" style="36"/>
    <col min="3849" max="3849" width="14.85546875" style="36" customWidth="1"/>
    <col min="3850" max="4098" width="9.140625" style="36"/>
    <col min="4099" max="4099" width="19" style="36" customWidth="1"/>
    <col min="4100" max="4100" width="13.42578125" style="36" customWidth="1"/>
    <col min="4101" max="4101" width="10.28515625" style="36" customWidth="1"/>
    <col min="4102" max="4102" width="12.28515625" style="36" customWidth="1"/>
    <col min="4103" max="4103" width="10" style="36" customWidth="1"/>
    <col min="4104" max="4104" width="9.140625" style="36"/>
    <col min="4105" max="4105" width="14.85546875" style="36" customWidth="1"/>
    <col min="4106" max="4354" width="9.140625" style="36"/>
    <col min="4355" max="4355" width="19" style="36" customWidth="1"/>
    <col min="4356" max="4356" width="13.42578125" style="36" customWidth="1"/>
    <col min="4357" max="4357" width="10.28515625" style="36" customWidth="1"/>
    <col min="4358" max="4358" width="12.28515625" style="36" customWidth="1"/>
    <col min="4359" max="4359" width="10" style="36" customWidth="1"/>
    <col min="4360" max="4360" width="9.140625" style="36"/>
    <col min="4361" max="4361" width="14.85546875" style="36" customWidth="1"/>
    <col min="4362" max="4610" width="9.140625" style="36"/>
    <col min="4611" max="4611" width="19" style="36" customWidth="1"/>
    <col min="4612" max="4612" width="13.42578125" style="36" customWidth="1"/>
    <col min="4613" max="4613" width="10.28515625" style="36" customWidth="1"/>
    <col min="4614" max="4614" width="12.28515625" style="36" customWidth="1"/>
    <col min="4615" max="4615" width="10" style="36" customWidth="1"/>
    <col min="4616" max="4616" width="9.140625" style="36"/>
    <col min="4617" max="4617" width="14.85546875" style="36" customWidth="1"/>
    <col min="4618" max="4866" width="9.140625" style="36"/>
    <col min="4867" max="4867" width="19" style="36" customWidth="1"/>
    <col min="4868" max="4868" width="13.42578125" style="36" customWidth="1"/>
    <col min="4869" max="4869" width="10.28515625" style="36" customWidth="1"/>
    <col min="4870" max="4870" width="12.28515625" style="36" customWidth="1"/>
    <col min="4871" max="4871" width="10" style="36" customWidth="1"/>
    <col min="4872" max="4872" width="9.140625" style="36"/>
    <col min="4873" max="4873" width="14.85546875" style="36" customWidth="1"/>
    <col min="4874" max="5122" width="9.140625" style="36"/>
    <col min="5123" max="5123" width="19" style="36" customWidth="1"/>
    <col min="5124" max="5124" width="13.42578125" style="36" customWidth="1"/>
    <col min="5125" max="5125" width="10.28515625" style="36" customWidth="1"/>
    <col min="5126" max="5126" width="12.28515625" style="36" customWidth="1"/>
    <col min="5127" max="5127" width="10" style="36" customWidth="1"/>
    <col min="5128" max="5128" width="9.140625" style="36"/>
    <col min="5129" max="5129" width="14.85546875" style="36" customWidth="1"/>
    <col min="5130" max="5378" width="9.140625" style="36"/>
    <col min="5379" max="5379" width="19" style="36" customWidth="1"/>
    <col min="5380" max="5380" width="13.42578125" style="36" customWidth="1"/>
    <col min="5381" max="5381" width="10.28515625" style="36" customWidth="1"/>
    <col min="5382" max="5382" width="12.28515625" style="36" customWidth="1"/>
    <col min="5383" max="5383" width="10" style="36" customWidth="1"/>
    <col min="5384" max="5384" width="9.140625" style="36"/>
    <col min="5385" max="5385" width="14.85546875" style="36" customWidth="1"/>
    <col min="5386" max="5634" width="9.140625" style="36"/>
    <col min="5635" max="5635" width="19" style="36" customWidth="1"/>
    <col min="5636" max="5636" width="13.42578125" style="36" customWidth="1"/>
    <col min="5637" max="5637" width="10.28515625" style="36" customWidth="1"/>
    <col min="5638" max="5638" width="12.28515625" style="36" customWidth="1"/>
    <col min="5639" max="5639" width="10" style="36" customWidth="1"/>
    <col min="5640" max="5640" width="9.140625" style="36"/>
    <col min="5641" max="5641" width="14.85546875" style="36" customWidth="1"/>
    <col min="5642" max="5890" width="9.140625" style="36"/>
    <col min="5891" max="5891" width="19" style="36" customWidth="1"/>
    <col min="5892" max="5892" width="13.42578125" style="36" customWidth="1"/>
    <col min="5893" max="5893" width="10.28515625" style="36" customWidth="1"/>
    <col min="5894" max="5894" width="12.28515625" style="36" customWidth="1"/>
    <col min="5895" max="5895" width="10" style="36" customWidth="1"/>
    <col min="5896" max="5896" width="9.140625" style="36"/>
    <col min="5897" max="5897" width="14.85546875" style="36" customWidth="1"/>
    <col min="5898" max="6146" width="9.140625" style="36"/>
    <col min="6147" max="6147" width="19" style="36" customWidth="1"/>
    <col min="6148" max="6148" width="13.42578125" style="36" customWidth="1"/>
    <col min="6149" max="6149" width="10.28515625" style="36" customWidth="1"/>
    <col min="6150" max="6150" width="12.28515625" style="36" customWidth="1"/>
    <col min="6151" max="6151" width="10" style="36" customWidth="1"/>
    <col min="6152" max="6152" width="9.140625" style="36"/>
    <col min="6153" max="6153" width="14.85546875" style="36" customWidth="1"/>
    <col min="6154" max="6402" width="9.140625" style="36"/>
    <col min="6403" max="6403" width="19" style="36" customWidth="1"/>
    <col min="6404" max="6404" width="13.42578125" style="36" customWidth="1"/>
    <col min="6405" max="6405" width="10.28515625" style="36" customWidth="1"/>
    <col min="6406" max="6406" width="12.28515625" style="36" customWidth="1"/>
    <col min="6407" max="6407" width="10" style="36" customWidth="1"/>
    <col min="6408" max="6408" width="9.140625" style="36"/>
    <col min="6409" max="6409" width="14.85546875" style="36" customWidth="1"/>
    <col min="6410" max="6658" width="9.140625" style="36"/>
    <col min="6659" max="6659" width="19" style="36" customWidth="1"/>
    <col min="6660" max="6660" width="13.42578125" style="36" customWidth="1"/>
    <col min="6661" max="6661" width="10.28515625" style="36" customWidth="1"/>
    <col min="6662" max="6662" width="12.28515625" style="36" customWidth="1"/>
    <col min="6663" max="6663" width="10" style="36" customWidth="1"/>
    <col min="6664" max="6664" width="9.140625" style="36"/>
    <col min="6665" max="6665" width="14.85546875" style="36" customWidth="1"/>
    <col min="6666" max="6914" width="9.140625" style="36"/>
    <col min="6915" max="6915" width="19" style="36" customWidth="1"/>
    <col min="6916" max="6916" width="13.42578125" style="36" customWidth="1"/>
    <col min="6917" max="6917" width="10.28515625" style="36" customWidth="1"/>
    <col min="6918" max="6918" width="12.28515625" style="36" customWidth="1"/>
    <col min="6919" max="6919" width="10" style="36" customWidth="1"/>
    <col min="6920" max="6920" width="9.140625" style="36"/>
    <col min="6921" max="6921" width="14.85546875" style="36" customWidth="1"/>
    <col min="6922" max="7170" width="9.140625" style="36"/>
    <col min="7171" max="7171" width="19" style="36" customWidth="1"/>
    <col min="7172" max="7172" width="13.42578125" style="36" customWidth="1"/>
    <col min="7173" max="7173" width="10.28515625" style="36" customWidth="1"/>
    <col min="7174" max="7174" width="12.28515625" style="36" customWidth="1"/>
    <col min="7175" max="7175" width="10" style="36" customWidth="1"/>
    <col min="7176" max="7176" width="9.140625" style="36"/>
    <col min="7177" max="7177" width="14.85546875" style="36" customWidth="1"/>
    <col min="7178" max="7426" width="9.140625" style="36"/>
    <col min="7427" max="7427" width="19" style="36" customWidth="1"/>
    <col min="7428" max="7428" width="13.42578125" style="36" customWidth="1"/>
    <col min="7429" max="7429" width="10.28515625" style="36" customWidth="1"/>
    <col min="7430" max="7430" width="12.28515625" style="36" customWidth="1"/>
    <col min="7431" max="7431" width="10" style="36" customWidth="1"/>
    <col min="7432" max="7432" width="9.140625" style="36"/>
    <col min="7433" max="7433" width="14.85546875" style="36" customWidth="1"/>
    <col min="7434" max="7682" width="9.140625" style="36"/>
    <col min="7683" max="7683" width="19" style="36" customWidth="1"/>
    <col min="7684" max="7684" width="13.42578125" style="36" customWidth="1"/>
    <col min="7685" max="7685" width="10.28515625" style="36" customWidth="1"/>
    <col min="7686" max="7686" width="12.28515625" style="36" customWidth="1"/>
    <col min="7687" max="7687" width="10" style="36" customWidth="1"/>
    <col min="7688" max="7688" width="9.140625" style="36"/>
    <col min="7689" max="7689" width="14.85546875" style="36" customWidth="1"/>
    <col min="7690" max="7938" width="9.140625" style="36"/>
    <col min="7939" max="7939" width="19" style="36" customWidth="1"/>
    <col min="7940" max="7940" width="13.42578125" style="36" customWidth="1"/>
    <col min="7941" max="7941" width="10.28515625" style="36" customWidth="1"/>
    <col min="7942" max="7942" width="12.28515625" style="36" customWidth="1"/>
    <col min="7943" max="7943" width="10" style="36" customWidth="1"/>
    <col min="7944" max="7944" width="9.140625" style="36"/>
    <col min="7945" max="7945" width="14.85546875" style="36" customWidth="1"/>
    <col min="7946" max="8194" width="9.140625" style="36"/>
    <col min="8195" max="8195" width="19" style="36" customWidth="1"/>
    <col min="8196" max="8196" width="13.42578125" style="36" customWidth="1"/>
    <col min="8197" max="8197" width="10.28515625" style="36" customWidth="1"/>
    <col min="8198" max="8198" width="12.28515625" style="36" customWidth="1"/>
    <col min="8199" max="8199" width="10" style="36" customWidth="1"/>
    <col min="8200" max="8200" width="9.140625" style="36"/>
    <col min="8201" max="8201" width="14.85546875" style="36" customWidth="1"/>
    <col min="8202" max="8450" width="9.140625" style="36"/>
    <col min="8451" max="8451" width="19" style="36" customWidth="1"/>
    <col min="8452" max="8452" width="13.42578125" style="36" customWidth="1"/>
    <col min="8453" max="8453" width="10.28515625" style="36" customWidth="1"/>
    <col min="8454" max="8454" width="12.28515625" style="36" customWidth="1"/>
    <col min="8455" max="8455" width="10" style="36" customWidth="1"/>
    <col min="8456" max="8456" width="9.140625" style="36"/>
    <col min="8457" max="8457" width="14.85546875" style="36" customWidth="1"/>
    <col min="8458" max="8706" width="9.140625" style="36"/>
    <col min="8707" max="8707" width="19" style="36" customWidth="1"/>
    <col min="8708" max="8708" width="13.42578125" style="36" customWidth="1"/>
    <col min="8709" max="8709" width="10.28515625" style="36" customWidth="1"/>
    <col min="8710" max="8710" width="12.28515625" style="36" customWidth="1"/>
    <col min="8711" max="8711" width="10" style="36" customWidth="1"/>
    <col min="8712" max="8712" width="9.140625" style="36"/>
    <col min="8713" max="8713" width="14.85546875" style="36" customWidth="1"/>
    <col min="8714" max="8962" width="9.140625" style="36"/>
    <col min="8963" max="8963" width="19" style="36" customWidth="1"/>
    <col min="8964" max="8964" width="13.42578125" style="36" customWidth="1"/>
    <col min="8965" max="8965" width="10.28515625" style="36" customWidth="1"/>
    <col min="8966" max="8966" width="12.28515625" style="36" customWidth="1"/>
    <col min="8967" max="8967" width="10" style="36" customWidth="1"/>
    <col min="8968" max="8968" width="9.140625" style="36"/>
    <col min="8969" max="8969" width="14.85546875" style="36" customWidth="1"/>
    <col min="8970" max="9218" width="9.140625" style="36"/>
    <col min="9219" max="9219" width="19" style="36" customWidth="1"/>
    <col min="9220" max="9220" width="13.42578125" style="36" customWidth="1"/>
    <col min="9221" max="9221" width="10.28515625" style="36" customWidth="1"/>
    <col min="9222" max="9222" width="12.28515625" style="36" customWidth="1"/>
    <col min="9223" max="9223" width="10" style="36" customWidth="1"/>
    <col min="9224" max="9224" width="9.140625" style="36"/>
    <col min="9225" max="9225" width="14.85546875" style="36" customWidth="1"/>
    <col min="9226" max="9474" width="9.140625" style="36"/>
    <col min="9475" max="9475" width="19" style="36" customWidth="1"/>
    <col min="9476" max="9476" width="13.42578125" style="36" customWidth="1"/>
    <col min="9477" max="9477" width="10.28515625" style="36" customWidth="1"/>
    <col min="9478" max="9478" width="12.28515625" style="36" customWidth="1"/>
    <col min="9479" max="9479" width="10" style="36" customWidth="1"/>
    <col min="9480" max="9480" width="9.140625" style="36"/>
    <col min="9481" max="9481" width="14.85546875" style="36" customWidth="1"/>
    <col min="9482" max="9730" width="9.140625" style="36"/>
    <col min="9731" max="9731" width="19" style="36" customWidth="1"/>
    <col min="9732" max="9732" width="13.42578125" style="36" customWidth="1"/>
    <col min="9733" max="9733" width="10.28515625" style="36" customWidth="1"/>
    <col min="9734" max="9734" width="12.28515625" style="36" customWidth="1"/>
    <col min="9735" max="9735" width="10" style="36" customWidth="1"/>
    <col min="9736" max="9736" width="9.140625" style="36"/>
    <col min="9737" max="9737" width="14.85546875" style="36" customWidth="1"/>
    <col min="9738" max="9986" width="9.140625" style="36"/>
    <col min="9987" max="9987" width="19" style="36" customWidth="1"/>
    <col min="9988" max="9988" width="13.42578125" style="36" customWidth="1"/>
    <col min="9989" max="9989" width="10.28515625" style="36" customWidth="1"/>
    <col min="9990" max="9990" width="12.28515625" style="36" customWidth="1"/>
    <col min="9991" max="9991" width="10" style="36" customWidth="1"/>
    <col min="9992" max="9992" width="9.140625" style="36"/>
    <col min="9993" max="9993" width="14.85546875" style="36" customWidth="1"/>
    <col min="9994" max="10242" width="9.140625" style="36"/>
    <col min="10243" max="10243" width="19" style="36" customWidth="1"/>
    <col min="10244" max="10244" width="13.42578125" style="36" customWidth="1"/>
    <col min="10245" max="10245" width="10.28515625" style="36" customWidth="1"/>
    <col min="10246" max="10246" width="12.28515625" style="36" customWidth="1"/>
    <col min="10247" max="10247" width="10" style="36" customWidth="1"/>
    <col min="10248" max="10248" width="9.140625" style="36"/>
    <col min="10249" max="10249" width="14.85546875" style="36" customWidth="1"/>
    <col min="10250" max="10498" width="9.140625" style="36"/>
    <col min="10499" max="10499" width="19" style="36" customWidth="1"/>
    <col min="10500" max="10500" width="13.42578125" style="36" customWidth="1"/>
    <col min="10501" max="10501" width="10.28515625" style="36" customWidth="1"/>
    <col min="10502" max="10502" width="12.28515625" style="36" customWidth="1"/>
    <col min="10503" max="10503" width="10" style="36" customWidth="1"/>
    <col min="10504" max="10504" width="9.140625" style="36"/>
    <col min="10505" max="10505" width="14.85546875" style="36" customWidth="1"/>
    <col min="10506" max="10754" width="9.140625" style="36"/>
    <col min="10755" max="10755" width="19" style="36" customWidth="1"/>
    <col min="10756" max="10756" width="13.42578125" style="36" customWidth="1"/>
    <col min="10757" max="10757" width="10.28515625" style="36" customWidth="1"/>
    <col min="10758" max="10758" width="12.28515625" style="36" customWidth="1"/>
    <col min="10759" max="10759" width="10" style="36" customWidth="1"/>
    <col min="10760" max="10760" width="9.140625" style="36"/>
    <col min="10761" max="10761" width="14.85546875" style="36" customWidth="1"/>
    <col min="10762" max="11010" width="9.140625" style="36"/>
    <col min="11011" max="11011" width="19" style="36" customWidth="1"/>
    <col min="11012" max="11012" width="13.42578125" style="36" customWidth="1"/>
    <col min="11013" max="11013" width="10.28515625" style="36" customWidth="1"/>
    <col min="11014" max="11014" width="12.28515625" style="36" customWidth="1"/>
    <col min="11015" max="11015" width="10" style="36" customWidth="1"/>
    <col min="11016" max="11016" width="9.140625" style="36"/>
    <col min="11017" max="11017" width="14.85546875" style="36" customWidth="1"/>
    <col min="11018" max="11266" width="9.140625" style="36"/>
    <col min="11267" max="11267" width="19" style="36" customWidth="1"/>
    <col min="11268" max="11268" width="13.42578125" style="36" customWidth="1"/>
    <col min="11269" max="11269" width="10.28515625" style="36" customWidth="1"/>
    <col min="11270" max="11270" width="12.28515625" style="36" customWidth="1"/>
    <col min="11271" max="11271" width="10" style="36" customWidth="1"/>
    <col min="11272" max="11272" width="9.140625" style="36"/>
    <col min="11273" max="11273" width="14.85546875" style="36" customWidth="1"/>
    <col min="11274" max="11522" width="9.140625" style="36"/>
    <col min="11523" max="11523" width="19" style="36" customWidth="1"/>
    <col min="11524" max="11524" width="13.42578125" style="36" customWidth="1"/>
    <col min="11525" max="11525" width="10.28515625" style="36" customWidth="1"/>
    <col min="11526" max="11526" width="12.28515625" style="36" customWidth="1"/>
    <col min="11527" max="11527" width="10" style="36" customWidth="1"/>
    <col min="11528" max="11528" width="9.140625" style="36"/>
    <col min="11529" max="11529" width="14.85546875" style="36" customWidth="1"/>
    <col min="11530" max="11778" width="9.140625" style="36"/>
    <col min="11779" max="11779" width="19" style="36" customWidth="1"/>
    <col min="11780" max="11780" width="13.42578125" style="36" customWidth="1"/>
    <col min="11781" max="11781" width="10.28515625" style="36" customWidth="1"/>
    <col min="11782" max="11782" width="12.28515625" style="36" customWidth="1"/>
    <col min="11783" max="11783" width="10" style="36" customWidth="1"/>
    <col min="11784" max="11784" width="9.140625" style="36"/>
    <col min="11785" max="11785" width="14.85546875" style="36" customWidth="1"/>
    <col min="11786" max="12034" width="9.140625" style="36"/>
    <col min="12035" max="12035" width="19" style="36" customWidth="1"/>
    <col min="12036" max="12036" width="13.42578125" style="36" customWidth="1"/>
    <col min="12037" max="12037" width="10.28515625" style="36" customWidth="1"/>
    <col min="12038" max="12038" width="12.28515625" style="36" customWidth="1"/>
    <col min="12039" max="12039" width="10" style="36" customWidth="1"/>
    <col min="12040" max="12040" width="9.140625" style="36"/>
    <col min="12041" max="12041" width="14.85546875" style="36" customWidth="1"/>
    <col min="12042" max="12290" width="9.140625" style="36"/>
    <col min="12291" max="12291" width="19" style="36" customWidth="1"/>
    <col min="12292" max="12292" width="13.42578125" style="36" customWidth="1"/>
    <col min="12293" max="12293" width="10.28515625" style="36" customWidth="1"/>
    <col min="12294" max="12294" width="12.28515625" style="36" customWidth="1"/>
    <col min="12295" max="12295" width="10" style="36" customWidth="1"/>
    <col min="12296" max="12296" width="9.140625" style="36"/>
    <col min="12297" max="12297" width="14.85546875" style="36" customWidth="1"/>
    <col min="12298" max="12546" width="9.140625" style="36"/>
    <col min="12547" max="12547" width="19" style="36" customWidth="1"/>
    <col min="12548" max="12548" width="13.42578125" style="36" customWidth="1"/>
    <col min="12549" max="12549" width="10.28515625" style="36" customWidth="1"/>
    <col min="12550" max="12550" width="12.28515625" style="36" customWidth="1"/>
    <col min="12551" max="12551" width="10" style="36" customWidth="1"/>
    <col min="12552" max="12552" width="9.140625" style="36"/>
    <col min="12553" max="12553" width="14.85546875" style="36" customWidth="1"/>
    <col min="12554" max="12802" width="9.140625" style="36"/>
    <col min="12803" max="12803" width="19" style="36" customWidth="1"/>
    <col min="12804" max="12804" width="13.42578125" style="36" customWidth="1"/>
    <col min="12805" max="12805" width="10.28515625" style="36" customWidth="1"/>
    <col min="12806" max="12806" width="12.28515625" style="36" customWidth="1"/>
    <col min="12807" max="12807" width="10" style="36" customWidth="1"/>
    <col min="12808" max="12808" width="9.140625" style="36"/>
    <col min="12809" max="12809" width="14.85546875" style="36" customWidth="1"/>
    <col min="12810" max="13058" width="9.140625" style="36"/>
    <col min="13059" max="13059" width="19" style="36" customWidth="1"/>
    <col min="13060" max="13060" width="13.42578125" style="36" customWidth="1"/>
    <col min="13061" max="13061" width="10.28515625" style="36" customWidth="1"/>
    <col min="13062" max="13062" width="12.28515625" style="36" customWidth="1"/>
    <col min="13063" max="13063" width="10" style="36" customWidth="1"/>
    <col min="13064" max="13064" width="9.140625" style="36"/>
    <col min="13065" max="13065" width="14.85546875" style="36" customWidth="1"/>
    <col min="13066" max="13314" width="9.140625" style="36"/>
    <col min="13315" max="13315" width="19" style="36" customWidth="1"/>
    <col min="13316" max="13316" width="13.42578125" style="36" customWidth="1"/>
    <col min="13317" max="13317" width="10.28515625" style="36" customWidth="1"/>
    <col min="13318" max="13318" width="12.28515625" style="36" customWidth="1"/>
    <col min="13319" max="13319" width="10" style="36" customWidth="1"/>
    <col min="13320" max="13320" width="9.140625" style="36"/>
    <col min="13321" max="13321" width="14.85546875" style="36" customWidth="1"/>
    <col min="13322" max="13570" width="9.140625" style="36"/>
    <col min="13571" max="13571" width="19" style="36" customWidth="1"/>
    <col min="13572" max="13572" width="13.42578125" style="36" customWidth="1"/>
    <col min="13573" max="13573" width="10.28515625" style="36" customWidth="1"/>
    <col min="13574" max="13574" width="12.28515625" style="36" customWidth="1"/>
    <col min="13575" max="13575" width="10" style="36" customWidth="1"/>
    <col min="13576" max="13576" width="9.140625" style="36"/>
    <col min="13577" max="13577" width="14.85546875" style="36" customWidth="1"/>
    <col min="13578" max="13826" width="9.140625" style="36"/>
    <col min="13827" max="13827" width="19" style="36" customWidth="1"/>
    <col min="13828" max="13828" width="13.42578125" style="36" customWidth="1"/>
    <col min="13829" max="13829" width="10.28515625" style="36" customWidth="1"/>
    <col min="13830" max="13830" width="12.28515625" style="36" customWidth="1"/>
    <col min="13831" max="13831" width="10" style="36" customWidth="1"/>
    <col min="13832" max="13832" width="9.140625" style="36"/>
    <col min="13833" max="13833" width="14.85546875" style="36" customWidth="1"/>
    <col min="13834" max="14082" width="9.140625" style="36"/>
    <col min="14083" max="14083" width="19" style="36" customWidth="1"/>
    <col min="14084" max="14084" width="13.42578125" style="36" customWidth="1"/>
    <col min="14085" max="14085" width="10.28515625" style="36" customWidth="1"/>
    <col min="14086" max="14086" width="12.28515625" style="36" customWidth="1"/>
    <col min="14087" max="14087" width="10" style="36" customWidth="1"/>
    <col min="14088" max="14088" width="9.140625" style="36"/>
    <col min="14089" max="14089" width="14.85546875" style="36" customWidth="1"/>
    <col min="14090" max="14338" width="9.140625" style="36"/>
    <col min="14339" max="14339" width="19" style="36" customWidth="1"/>
    <col min="14340" max="14340" width="13.42578125" style="36" customWidth="1"/>
    <col min="14341" max="14341" width="10.28515625" style="36" customWidth="1"/>
    <col min="14342" max="14342" width="12.28515625" style="36" customWidth="1"/>
    <col min="14343" max="14343" width="10" style="36" customWidth="1"/>
    <col min="14344" max="14344" width="9.140625" style="36"/>
    <col min="14345" max="14345" width="14.85546875" style="36" customWidth="1"/>
    <col min="14346" max="14594" width="9.140625" style="36"/>
    <col min="14595" max="14595" width="19" style="36" customWidth="1"/>
    <col min="14596" max="14596" width="13.42578125" style="36" customWidth="1"/>
    <col min="14597" max="14597" width="10.28515625" style="36" customWidth="1"/>
    <col min="14598" max="14598" width="12.28515625" style="36" customWidth="1"/>
    <col min="14599" max="14599" width="10" style="36" customWidth="1"/>
    <col min="14600" max="14600" width="9.140625" style="36"/>
    <col min="14601" max="14601" width="14.85546875" style="36" customWidth="1"/>
    <col min="14602" max="14850" width="9.140625" style="36"/>
    <col min="14851" max="14851" width="19" style="36" customWidth="1"/>
    <col min="14852" max="14852" width="13.42578125" style="36" customWidth="1"/>
    <col min="14853" max="14853" width="10.28515625" style="36" customWidth="1"/>
    <col min="14854" max="14854" width="12.28515625" style="36" customWidth="1"/>
    <col min="14855" max="14855" width="10" style="36" customWidth="1"/>
    <col min="14856" max="14856" width="9.140625" style="36"/>
    <col min="14857" max="14857" width="14.85546875" style="36" customWidth="1"/>
    <col min="14858" max="15106" width="9.140625" style="36"/>
    <col min="15107" max="15107" width="19" style="36" customWidth="1"/>
    <col min="15108" max="15108" width="13.42578125" style="36" customWidth="1"/>
    <col min="15109" max="15109" width="10.28515625" style="36" customWidth="1"/>
    <col min="15110" max="15110" width="12.28515625" style="36" customWidth="1"/>
    <col min="15111" max="15111" width="10" style="36" customWidth="1"/>
    <col min="15112" max="15112" width="9.140625" style="36"/>
    <col min="15113" max="15113" width="14.85546875" style="36" customWidth="1"/>
    <col min="15114" max="15362" width="9.140625" style="36"/>
    <col min="15363" max="15363" width="19" style="36" customWidth="1"/>
    <col min="15364" max="15364" width="13.42578125" style="36" customWidth="1"/>
    <col min="15365" max="15365" width="10.28515625" style="36" customWidth="1"/>
    <col min="15366" max="15366" width="12.28515625" style="36" customWidth="1"/>
    <col min="15367" max="15367" width="10" style="36" customWidth="1"/>
    <col min="15368" max="15368" width="9.140625" style="36"/>
    <col min="15369" max="15369" width="14.85546875" style="36" customWidth="1"/>
    <col min="15370" max="15618" width="9.140625" style="36"/>
    <col min="15619" max="15619" width="19" style="36" customWidth="1"/>
    <col min="15620" max="15620" width="13.42578125" style="36" customWidth="1"/>
    <col min="15621" max="15621" width="10.28515625" style="36" customWidth="1"/>
    <col min="15622" max="15622" width="12.28515625" style="36" customWidth="1"/>
    <col min="15623" max="15623" width="10" style="36" customWidth="1"/>
    <col min="15624" max="15624" width="9.140625" style="36"/>
    <col min="15625" max="15625" width="14.85546875" style="36" customWidth="1"/>
    <col min="15626" max="15874" width="9.140625" style="36"/>
    <col min="15875" max="15875" width="19" style="36" customWidth="1"/>
    <col min="15876" max="15876" width="13.42578125" style="36" customWidth="1"/>
    <col min="15877" max="15877" width="10.28515625" style="36" customWidth="1"/>
    <col min="15878" max="15878" width="12.28515625" style="36" customWidth="1"/>
    <col min="15879" max="15879" width="10" style="36" customWidth="1"/>
    <col min="15880" max="15880" width="9.140625" style="36"/>
    <col min="15881" max="15881" width="14.85546875" style="36" customWidth="1"/>
    <col min="15882" max="16130" width="9.140625" style="36"/>
    <col min="16131" max="16131" width="19" style="36" customWidth="1"/>
    <col min="16132" max="16132" width="13.42578125" style="36" customWidth="1"/>
    <col min="16133" max="16133" width="10.28515625" style="36" customWidth="1"/>
    <col min="16134" max="16134" width="12.28515625" style="36" customWidth="1"/>
    <col min="16135" max="16135" width="10" style="36" customWidth="1"/>
    <col min="16136" max="16136" width="9.140625" style="36"/>
    <col min="16137" max="16137" width="14.85546875" style="36" customWidth="1"/>
    <col min="16138" max="16384" width="9.140625" style="36"/>
  </cols>
  <sheetData>
    <row r="1" spans="1:14" s="56" customFormat="1" ht="18.75" customHeight="1" x14ac:dyDescent="0.2">
      <c r="A1" s="585" t="s">
        <v>870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56" customFormat="1" ht="18.75" customHeight="1" x14ac:dyDescent="0.2">
      <c r="A2" s="94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x14ac:dyDescent="0.2">
      <c r="A3" s="1886" t="s">
        <v>871</v>
      </c>
      <c r="B3" s="1886"/>
      <c r="C3" s="1886"/>
      <c r="D3" s="1886"/>
      <c r="E3" s="1886"/>
      <c r="F3" s="1886"/>
      <c r="G3" s="1886"/>
      <c r="H3" s="57"/>
      <c r="I3" s="57"/>
      <c r="J3" s="57"/>
      <c r="K3" s="57"/>
      <c r="L3" s="57"/>
      <c r="M3" s="57"/>
      <c r="N3" s="57"/>
    </row>
    <row r="4" spans="1:14" ht="13.5" thickBot="1" x14ac:dyDescent="0.25">
      <c r="A4" s="1898"/>
      <c r="B4" s="1898"/>
      <c r="C4" s="1898"/>
      <c r="D4" s="1898"/>
      <c r="E4" s="1898"/>
      <c r="F4" s="1898"/>
      <c r="G4" s="1898"/>
      <c r="H4" s="57"/>
      <c r="I4" s="57"/>
      <c r="J4" s="57"/>
      <c r="K4" s="57"/>
      <c r="L4" s="57"/>
      <c r="M4" s="57"/>
      <c r="N4" s="57"/>
    </row>
    <row r="5" spans="1:14" ht="74.25" customHeight="1" thickTop="1" x14ac:dyDescent="0.2">
      <c r="A5" s="1725" t="s">
        <v>775</v>
      </c>
      <c r="B5" s="1057" t="s">
        <v>872</v>
      </c>
      <c r="C5" s="1057" t="s">
        <v>891</v>
      </c>
      <c r="D5" s="1057" t="s">
        <v>452</v>
      </c>
      <c r="E5" s="1057" t="s">
        <v>88</v>
      </c>
      <c r="F5" s="1057" t="s">
        <v>78</v>
      </c>
      <c r="G5" s="1060" t="s">
        <v>765</v>
      </c>
      <c r="H5" s="57"/>
      <c r="I5" s="57"/>
      <c r="J5" s="57"/>
      <c r="K5" s="57"/>
      <c r="L5" s="57"/>
      <c r="M5" s="57"/>
      <c r="N5" s="57"/>
    </row>
    <row r="6" spans="1:14" x14ac:dyDescent="0.2">
      <c r="A6" s="1726"/>
      <c r="B6" s="1063" t="s">
        <v>318</v>
      </c>
      <c r="C6" s="1063" t="s">
        <v>318</v>
      </c>
      <c r="D6" s="1063" t="s">
        <v>318</v>
      </c>
      <c r="E6" s="1063" t="s">
        <v>318</v>
      </c>
      <c r="F6" s="1063" t="s">
        <v>321</v>
      </c>
      <c r="G6" s="1064" t="s">
        <v>358</v>
      </c>
      <c r="H6" s="57"/>
      <c r="I6" s="57"/>
      <c r="J6" s="57"/>
      <c r="K6" s="57"/>
      <c r="L6" s="57"/>
      <c r="M6" s="57"/>
      <c r="N6" s="57"/>
    </row>
    <row r="7" spans="1:14" x14ac:dyDescent="0.2">
      <c r="A7" s="677" t="s">
        <v>79</v>
      </c>
      <c r="B7" s="665">
        <v>12260</v>
      </c>
      <c r="C7" s="665">
        <v>783348</v>
      </c>
      <c r="D7" s="665">
        <v>613946</v>
      </c>
      <c r="E7" s="703">
        <v>63.9</v>
      </c>
      <c r="F7" s="665">
        <v>10338</v>
      </c>
      <c r="G7" s="678">
        <v>16.8</v>
      </c>
      <c r="H7" s="57"/>
      <c r="I7" s="57"/>
      <c r="J7" s="57"/>
      <c r="K7" s="57"/>
      <c r="L7" s="57"/>
      <c r="M7" s="57"/>
      <c r="N7" s="57"/>
    </row>
    <row r="8" spans="1:14" ht="37.5" customHeight="1" x14ac:dyDescent="0.2">
      <c r="A8" s="967" t="s">
        <v>80</v>
      </c>
      <c r="B8" s="1461">
        <v>8900</v>
      </c>
      <c r="C8" s="1461">
        <v>654103</v>
      </c>
      <c r="D8" s="1461">
        <v>520865</v>
      </c>
      <c r="E8" s="1462">
        <v>73.5</v>
      </c>
      <c r="F8" s="1461">
        <v>9069</v>
      </c>
      <c r="G8" s="1463">
        <v>17.399999999999999</v>
      </c>
      <c r="H8" s="57"/>
      <c r="I8" s="57"/>
      <c r="J8" s="57"/>
      <c r="K8" s="57"/>
      <c r="L8" s="57"/>
      <c r="M8" s="57"/>
      <c r="N8" s="57"/>
    </row>
    <row r="9" spans="1:14" x14ac:dyDescent="0.2">
      <c r="A9" s="659" t="s">
        <v>9</v>
      </c>
      <c r="B9" s="660">
        <v>2788</v>
      </c>
      <c r="C9" s="660">
        <v>154228</v>
      </c>
      <c r="D9" s="660">
        <v>117934</v>
      </c>
      <c r="E9" s="674">
        <v>55.3</v>
      </c>
      <c r="F9" s="660">
        <v>2144</v>
      </c>
      <c r="G9" s="679">
        <v>18.2</v>
      </c>
      <c r="H9" s="57"/>
      <c r="I9" s="57"/>
      <c r="J9" s="57"/>
      <c r="K9" s="57"/>
      <c r="L9" s="57"/>
      <c r="M9" s="57"/>
      <c r="N9" s="57"/>
    </row>
    <row r="10" spans="1:14" s="37" customFormat="1" ht="24" x14ac:dyDescent="0.2">
      <c r="A10" s="790" t="s">
        <v>10</v>
      </c>
      <c r="B10" s="1479">
        <v>2282</v>
      </c>
      <c r="C10" s="1479">
        <v>187035</v>
      </c>
      <c r="D10" s="1479">
        <v>158096</v>
      </c>
      <c r="E10" s="1474">
        <v>82</v>
      </c>
      <c r="F10" s="1479">
        <v>2984</v>
      </c>
      <c r="G10" s="1486">
        <v>18.899999999999999</v>
      </c>
      <c r="H10" s="57"/>
      <c r="I10" s="57"/>
      <c r="J10" s="57"/>
      <c r="K10" s="57"/>
      <c r="L10" s="57"/>
      <c r="M10" s="57"/>
      <c r="N10" s="57"/>
    </row>
    <row r="11" spans="1:14" ht="12.75" customHeight="1" x14ac:dyDescent="0.2">
      <c r="A11" s="659" t="s">
        <v>11</v>
      </c>
      <c r="B11" s="660">
        <v>1976</v>
      </c>
      <c r="C11" s="660">
        <v>172637</v>
      </c>
      <c r="D11" s="660">
        <v>140261</v>
      </c>
      <c r="E11" s="674">
        <v>87.4</v>
      </c>
      <c r="F11" s="660">
        <v>2494</v>
      </c>
      <c r="G11" s="679">
        <v>17.8</v>
      </c>
      <c r="H11" s="57"/>
      <c r="I11" s="57"/>
      <c r="J11" s="57"/>
      <c r="K11" s="57"/>
      <c r="L11" s="57"/>
      <c r="M11" s="57"/>
      <c r="N11" s="57"/>
    </row>
    <row r="12" spans="1:14" x14ac:dyDescent="0.2">
      <c r="A12" s="790" t="s">
        <v>12</v>
      </c>
      <c r="B12" s="860">
        <v>1854</v>
      </c>
      <c r="C12" s="860">
        <v>140203</v>
      </c>
      <c r="D12" s="860">
        <v>104574</v>
      </c>
      <c r="E12" s="861">
        <v>75.599999999999994</v>
      </c>
      <c r="F12" s="860">
        <v>1447</v>
      </c>
      <c r="G12" s="968">
        <v>13.8</v>
      </c>
      <c r="H12" s="57"/>
      <c r="I12" s="57"/>
      <c r="J12" s="57"/>
      <c r="K12" s="57"/>
      <c r="L12" s="57"/>
      <c r="M12" s="57"/>
      <c r="N12" s="57"/>
    </row>
    <row r="13" spans="1:14" ht="36.75" customHeight="1" x14ac:dyDescent="0.2">
      <c r="A13" s="680" t="s">
        <v>81</v>
      </c>
      <c r="B13" s="1464">
        <v>3360</v>
      </c>
      <c r="C13" s="1464">
        <v>129245</v>
      </c>
      <c r="D13" s="1464">
        <v>93081</v>
      </c>
      <c r="E13" s="1465">
        <v>38.5</v>
      </c>
      <c r="F13" s="1464">
        <v>1269</v>
      </c>
      <c r="G13" s="1466">
        <v>13.6</v>
      </c>
      <c r="H13" s="57"/>
      <c r="I13" s="57"/>
      <c r="J13" s="57"/>
      <c r="K13" s="57"/>
      <c r="L13" s="57"/>
      <c r="M13" s="57"/>
      <c r="N13" s="57"/>
    </row>
    <row r="14" spans="1:14" x14ac:dyDescent="0.2">
      <c r="A14" s="790" t="s">
        <v>13</v>
      </c>
      <c r="B14" s="860">
        <v>1626</v>
      </c>
      <c r="C14" s="860">
        <v>47329</v>
      </c>
      <c r="D14" s="860">
        <v>31889</v>
      </c>
      <c r="E14" s="861">
        <v>29.1</v>
      </c>
      <c r="F14" s="861">
        <v>428</v>
      </c>
      <c r="G14" s="968">
        <v>13.4</v>
      </c>
      <c r="H14" s="57"/>
      <c r="I14" s="57"/>
      <c r="J14" s="57"/>
      <c r="K14" s="57"/>
      <c r="L14" s="57"/>
      <c r="M14" s="57"/>
      <c r="N14" s="57"/>
    </row>
    <row r="15" spans="1:14" s="106" customFormat="1" ht="13.5" thickBot="1" x14ac:dyDescent="0.25">
      <c r="A15" s="681" t="s">
        <v>14</v>
      </c>
      <c r="B15" s="682">
        <v>1734</v>
      </c>
      <c r="C15" s="682">
        <v>81916</v>
      </c>
      <c r="D15" s="682">
        <v>61192</v>
      </c>
      <c r="E15" s="683">
        <v>47.2</v>
      </c>
      <c r="F15" s="684">
        <v>841</v>
      </c>
      <c r="G15" s="685">
        <v>13.7</v>
      </c>
      <c r="H15" s="57"/>
      <c r="I15" s="57"/>
      <c r="J15" s="57"/>
      <c r="K15" s="57"/>
      <c r="L15" s="57"/>
      <c r="M15" s="57"/>
      <c r="N15" s="57"/>
    </row>
    <row r="16" spans="1:14" s="106" customFormat="1" ht="12.75" customHeight="1" thickTop="1" x14ac:dyDescent="0.2">
      <c r="A16" s="1006" t="s">
        <v>750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s="106" customFormat="1" ht="12.75" customHeight="1" x14ac:dyDescent="0.2">
      <c r="A17" s="494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s="106" customFormat="1" ht="12.75" customHeight="1" x14ac:dyDescent="0.2">
      <c r="A18" s="494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x14ac:dyDescent="0.2">
      <c r="A19" s="6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14" x14ac:dyDescent="0.2">
      <c r="A20" s="1886" t="s">
        <v>873</v>
      </c>
      <c r="B20" s="1886"/>
      <c r="C20" s="1886"/>
      <c r="D20" s="1886"/>
      <c r="E20" s="1886"/>
      <c r="F20" s="1886"/>
      <c r="G20" s="1886"/>
      <c r="H20" s="1886"/>
      <c r="I20" s="57"/>
      <c r="J20" s="99"/>
      <c r="K20" s="57"/>
      <c r="L20" s="57"/>
      <c r="M20" s="57"/>
      <c r="N20" s="57"/>
    </row>
    <row r="21" spans="1:14" ht="13.5" thickBot="1" x14ac:dyDescent="0.25">
      <c r="A21" s="1886"/>
      <c r="B21" s="1886"/>
      <c r="C21" s="1886"/>
      <c r="D21" s="1886"/>
      <c r="E21" s="1886"/>
      <c r="F21" s="1886"/>
      <c r="G21" s="1886"/>
      <c r="H21" s="1886"/>
      <c r="I21" s="57"/>
      <c r="J21" s="99"/>
      <c r="K21" s="57"/>
      <c r="L21" s="57"/>
      <c r="M21" s="57"/>
      <c r="N21" s="57"/>
    </row>
    <row r="22" spans="1:14" ht="13.5" thickTop="1" x14ac:dyDescent="0.2">
      <c r="A22" s="1725" t="s">
        <v>725</v>
      </c>
      <c r="B22" s="1729" t="s">
        <v>722</v>
      </c>
      <c r="C22" s="1907" t="s">
        <v>892</v>
      </c>
      <c r="D22" s="1907"/>
      <c r="E22" s="1907"/>
      <c r="F22" s="1907"/>
      <c r="G22" s="1604"/>
      <c r="H22" s="1531"/>
      <c r="I22" s="57"/>
      <c r="J22" s="99"/>
      <c r="K22" s="57"/>
      <c r="L22" s="57"/>
      <c r="M22" s="57"/>
      <c r="N22" s="57"/>
    </row>
    <row r="23" spans="1:14" s="37" customFormat="1" ht="48.75" customHeight="1" x14ac:dyDescent="0.2">
      <c r="A23" s="1756"/>
      <c r="B23" s="1730"/>
      <c r="C23" s="1561" t="s">
        <v>893</v>
      </c>
      <c r="D23" s="1561" t="s">
        <v>894</v>
      </c>
      <c r="E23" s="1561" t="s">
        <v>895</v>
      </c>
      <c r="F23" s="1561" t="s">
        <v>896</v>
      </c>
      <c r="G23" s="1603" t="s">
        <v>884</v>
      </c>
      <c r="H23" s="1065"/>
      <c r="I23" s="139"/>
      <c r="J23" s="154"/>
    </row>
    <row r="24" spans="1:14" x14ac:dyDescent="0.2">
      <c r="A24" s="1726"/>
      <c r="B24" s="1561" t="s">
        <v>318</v>
      </c>
      <c r="C24" s="1561" t="s">
        <v>318</v>
      </c>
      <c r="D24" s="1561" t="s">
        <v>318</v>
      </c>
      <c r="E24" s="1561" t="s">
        <v>318</v>
      </c>
      <c r="F24" s="1589" t="s">
        <v>318</v>
      </c>
      <c r="G24" s="1562" t="s">
        <v>340</v>
      </c>
      <c r="H24" s="1066"/>
      <c r="I24" s="139"/>
      <c r="J24" s="186"/>
    </row>
    <row r="25" spans="1:14" x14ac:dyDescent="0.2">
      <c r="A25" s="677" t="s">
        <v>79</v>
      </c>
      <c r="B25" s="672">
        <v>50702</v>
      </c>
      <c r="C25" s="672">
        <v>18898</v>
      </c>
      <c r="D25" s="672">
        <v>12091</v>
      </c>
      <c r="E25" s="672">
        <v>4381</v>
      </c>
      <c r="F25" s="1470">
        <v>15332</v>
      </c>
      <c r="G25" s="686">
        <v>-0.24299999999999999</v>
      </c>
      <c r="H25" s="1067"/>
      <c r="I25" s="195"/>
      <c r="J25" s="187"/>
      <c r="K25" s="63"/>
    </row>
    <row r="26" spans="1:14" s="37" customFormat="1" ht="36.75" customHeight="1" x14ac:dyDescent="0.2">
      <c r="A26" s="969" t="s">
        <v>446</v>
      </c>
      <c r="B26" s="1467">
        <v>40681</v>
      </c>
      <c r="C26" s="1467">
        <v>16700</v>
      </c>
      <c r="D26" s="1467">
        <v>10828</v>
      </c>
      <c r="E26" s="1467">
        <v>3146</v>
      </c>
      <c r="F26" s="1605">
        <v>10007</v>
      </c>
      <c r="G26" s="1468">
        <v>-0.20799999999999999</v>
      </c>
      <c r="H26" s="1068"/>
      <c r="I26" s="196"/>
      <c r="J26" s="188"/>
      <c r="K26" s="169"/>
    </row>
    <row r="27" spans="1:14" x14ac:dyDescent="0.2">
      <c r="A27" s="688" t="s">
        <v>9</v>
      </c>
      <c r="B27" s="673">
        <v>12758</v>
      </c>
      <c r="C27" s="673">
        <v>5115</v>
      </c>
      <c r="D27" s="673">
        <v>3738</v>
      </c>
      <c r="E27" s="673">
        <v>873</v>
      </c>
      <c r="F27" s="673">
        <v>3032</v>
      </c>
      <c r="G27" s="687">
        <v>3.5000000000000003E-2</v>
      </c>
      <c r="H27" s="1069"/>
      <c r="I27" s="197"/>
      <c r="J27" s="189"/>
      <c r="K27" s="191"/>
    </row>
    <row r="28" spans="1:14" ht="24" x14ac:dyDescent="0.2">
      <c r="A28" s="970" t="s">
        <v>10</v>
      </c>
      <c r="B28" s="1487">
        <v>8437</v>
      </c>
      <c r="C28" s="1487">
        <v>2838</v>
      </c>
      <c r="D28" s="1487">
        <v>2489</v>
      </c>
      <c r="E28" s="1488">
        <v>282</v>
      </c>
      <c r="F28" s="1049">
        <v>2828</v>
      </c>
      <c r="G28" s="1489">
        <v>-8.5999999999999993E-2</v>
      </c>
      <c r="H28" s="1069"/>
      <c r="I28" s="197"/>
      <c r="J28" s="190"/>
      <c r="K28" s="169"/>
    </row>
    <row r="29" spans="1:14" x14ac:dyDescent="0.2">
      <c r="A29" s="688" t="s">
        <v>11</v>
      </c>
      <c r="B29" s="673">
        <v>5845</v>
      </c>
      <c r="C29" s="673">
        <v>1246</v>
      </c>
      <c r="D29" s="673">
        <v>1683</v>
      </c>
      <c r="E29" s="673">
        <v>1416</v>
      </c>
      <c r="F29" s="1048">
        <v>1500</v>
      </c>
      <c r="G29" s="687">
        <v>-0.57099999999999995</v>
      </c>
      <c r="H29" s="1069"/>
      <c r="I29" s="197"/>
      <c r="J29" s="190"/>
      <c r="K29" s="63"/>
    </row>
    <row r="30" spans="1:14" x14ac:dyDescent="0.2">
      <c r="A30" s="970" t="s">
        <v>12</v>
      </c>
      <c r="B30" s="792">
        <v>13641</v>
      </c>
      <c r="C30" s="792">
        <v>7501</v>
      </c>
      <c r="D30" s="792">
        <v>2918</v>
      </c>
      <c r="E30" s="792">
        <v>575</v>
      </c>
      <c r="F30" s="1049">
        <v>2647</v>
      </c>
      <c r="G30" s="972">
        <v>-0.157</v>
      </c>
      <c r="H30" s="1069"/>
      <c r="I30" s="197"/>
      <c r="J30" s="190"/>
      <c r="K30" s="63"/>
    </row>
    <row r="31" spans="1:14" ht="36.75" customHeight="1" x14ac:dyDescent="0.2">
      <c r="A31" s="690" t="s">
        <v>81</v>
      </c>
      <c r="B31" s="1469">
        <v>10021</v>
      </c>
      <c r="C31" s="1469">
        <v>2198</v>
      </c>
      <c r="D31" s="1469">
        <v>1263</v>
      </c>
      <c r="E31" s="1469">
        <v>1235</v>
      </c>
      <c r="F31" s="1606">
        <v>5325</v>
      </c>
      <c r="G31" s="1471">
        <v>-0.35699999999999998</v>
      </c>
      <c r="H31" s="1068"/>
      <c r="I31" s="196"/>
      <c r="J31" s="188"/>
      <c r="K31" s="63"/>
    </row>
    <row r="32" spans="1:14" x14ac:dyDescent="0.2">
      <c r="A32" s="970" t="s">
        <v>13</v>
      </c>
      <c r="B32" s="792">
        <v>2539</v>
      </c>
      <c r="C32" s="971">
        <v>1222</v>
      </c>
      <c r="D32" s="971">
        <v>51</v>
      </c>
      <c r="E32" s="971">
        <v>558</v>
      </c>
      <c r="F32" s="1049">
        <v>708</v>
      </c>
      <c r="G32" s="972">
        <v>-0.36199999999999999</v>
      </c>
      <c r="H32" s="1069"/>
      <c r="I32" s="197"/>
      <c r="J32" s="190"/>
      <c r="K32" s="63"/>
    </row>
    <row r="33" spans="1:14" ht="12.75" customHeight="1" thickBot="1" x14ac:dyDescent="0.25">
      <c r="A33" s="691" t="s">
        <v>14</v>
      </c>
      <c r="B33" s="693">
        <v>7482</v>
      </c>
      <c r="C33" s="693">
        <v>976</v>
      </c>
      <c r="D33" s="693">
        <v>1212</v>
      </c>
      <c r="E33" s="693">
        <v>677</v>
      </c>
      <c r="F33" s="693">
        <v>4617</v>
      </c>
      <c r="G33" s="694">
        <v>-0.35499999999999998</v>
      </c>
      <c r="H33" s="1069"/>
      <c r="I33" s="197"/>
      <c r="J33" s="190"/>
      <c r="K33" s="63"/>
    </row>
    <row r="34" spans="1:14" ht="12.75" customHeight="1" thickTop="1" x14ac:dyDescent="0.2">
      <c r="A34" s="1006" t="s">
        <v>750</v>
      </c>
      <c r="B34" s="63"/>
      <c r="C34" s="63"/>
      <c r="D34" s="63"/>
      <c r="E34" s="74"/>
      <c r="F34" s="74"/>
    </row>
    <row r="35" spans="1:14" x14ac:dyDescent="0.2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4" x14ac:dyDescent="0.2">
      <c r="A36" s="1914" t="s">
        <v>885</v>
      </c>
      <c r="B36" s="1914"/>
      <c r="C36" s="1914"/>
      <c r="D36" s="1914"/>
      <c r="E36" s="1914"/>
      <c r="F36" s="1914"/>
      <c r="G36" s="1914"/>
      <c r="H36" s="57"/>
      <c r="I36" s="57"/>
      <c r="J36" s="57"/>
      <c r="K36" s="57"/>
      <c r="L36" s="57"/>
      <c r="M36" s="57"/>
      <c r="N36" s="57"/>
    </row>
    <row r="37" spans="1:14" ht="13.5" thickBot="1" x14ac:dyDescent="0.25">
      <c r="A37" s="1915"/>
      <c r="B37" s="1915"/>
      <c r="C37" s="1915"/>
      <c r="D37" s="1915"/>
      <c r="E37" s="1915"/>
      <c r="F37" s="1915"/>
      <c r="G37" s="1915"/>
      <c r="H37" s="57"/>
      <c r="I37" s="57"/>
      <c r="J37" s="57"/>
      <c r="K37" s="57"/>
      <c r="L37" s="57"/>
      <c r="M37" s="57"/>
      <c r="N37" s="57"/>
    </row>
    <row r="38" spans="1:14" ht="73.5" customHeight="1" thickTop="1" x14ac:dyDescent="0.2">
      <c r="A38" s="1725" t="s">
        <v>447</v>
      </c>
      <c r="B38" s="1051" t="s">
        <v>874</v>
      </c>
      <c r="C38" s="1051" t="s">
        <v>891</v>
      </c>
      <c r="D38" s="1051" t="s">
        <v>875</v>
      </c>
      <c r="E38" s="1051" t="s">
        <v>876</v>
      </c>
      <c r="F38" s="1051" t="s">
        <v>877</v>
      </c>
      <c r="G38" s="1053" t="s">
        <v>875</v>
      </c>
      <c r="H38" s="139"/>
      <c r="I38" s="139"/>
      <c r="J38" s="57"/>
      <c r="K38" s="57"/>
      <c r="L38" s="57"/>
      <c r="M38" s="57"/>
      <c r="N38" s="57"/>
    </row>
    <row r="39" spans="1:14" x14ac:dyDescent="0.2">
      <c r="A39" s="1726"/>
      <c r="B39" s="1561" t="s">
        <v>318</v>
      </c>
      <c r="C39" s="1561" t="s">
        <v>318</v>
      </c>
      <c r="D39" s="1561" t="s">
        <v>340</v>
      </c>
      <c r="E39" s="1561" t="s">
        <v>318</v>
      </c>
      <c r="F39" s="1561" t="s">
        <v>318</v>
      </c>
      <c r="G39" s="1562" t="s">
        <v>340</v>
      </c>
      <c r="H39" s="139"/>
      <c r="I39" s="139"/>
      <c r="J39" s="57"/>
      <c r="K39" s="57"/>
      <c r="L39" s="57"/>
      <c r="M39" s="57"/>
      <c r="N39" s="57"/>
    </row>
    <row r="40" spans="1:14" ht="12.75" customHeight="1" x14ac:dyDescent="0.2">
      <c r="A40" s="677" t="s">
        <v>79</v>
      </c>
      <c r="B40" s="665">
        <v>765772</v>
      </c>
      <c r="C40" s="665">
        <v>783348</v>
      </c>
      <c r="D40" s="695">
        <v>2.3E-2</v>
      </c>
      <c r="E40" s="665">
        <v>592958</v>
      </c>
      <c r="F40" s="665">
        <v>613946</v>
      </c>
      <c r="G40" s="667">
        <v>3.5000000000000003E-2</v>
      </c>
      <c r="H40" s="163"/>
      <c r="I40" s="163"/>
      <c r="J40" s="57"/>
      <c r="K40" s="57"/>
      <c r="L40" s="57"/>
      <c r="M40" s="57"/>
      <c r="N40" s="57"/>
    </row>
    <row r="41" spans="1:14" ht="37.5" customHeight="1" x14ac:dyDescent="0.2">
      <c r="A41" s="967" t="s">
        <v>80</v>
      </c>
      <c r="B41" s="1461">
        <v>630649</v>
      </c>
      <c r="C41" s="1461">
        <v>654103</v>
      </c>
      <c r="D41" s="1483">
        <v>3.6999999999999998E-2</v>
      </c>
      <c r="E41" s="1461">
        <v>503386</v>
      </c>
      <c r="F41" s="1461">
        <v>520865</v>
      </c>
      <c r="G41" s="1484">
        <v>3.5000000000000003E-2</v>
      </c>
      <c r="H41" s="192"/>
      <c r="I41" s="192"/>
      <c r="J41" s="57"/>
      <c r="K41" s="57"/>
      <c r="L41" s="57"/>
      <c r="M41" s="57"/>
      <c r="N41" s="57"/>
    </row>
    <row r="42" spans="1:14" ht="12.75" customHeight="1" x14ac:dyDescent="0.2">
      <c r="A42" s="659" t="s">
        <v>9</v>
      </c>
      <c r="B42" s="660">
        <v>156638</v>
      </c>
      <c r="C42" s="660">
        <v>154228</v>
      </c>
      <c r="D42" s="696">
        <v>-1.4999999999999999E-2</v>
      </c>
      <c r="E42" s="660">
        <v>111675</v>
      </c>
      <c r="F42" s="660">
        <v>117934</v>
      </c>
      <c r="G42" s="669">
        <v>5.6000000000000001E-2</v>
      </c>
      <c r="H42" s="147"/>
      <c r="I42" s="147"/>
      <c r="J42" s="57"/>
      <c r="K42" s="57"/>
      <c r="L42" s="57"/>
      <c r="M42" s="57"/>
      <c r="N42" s="57"/>
    </row>
    <row r="43" spans="1:14" ht="24" x14ac:dyDescent="0.2">
      <c r="A43" s="790" t="s">
        <v>10</v>
      </c>
      <c r="B43" s="1479">
        <v>174890</v>
      </c>
      <c r="C43" s="1479">
        <v>187035</v>
      </c>
      <c r="D43" s="1485">
        <v>6.9000000000000006E-2</v>
      </c>
      <c r="E43" s="1479">
        <v>149353</v>
      </c>
      <c r="F43" s="1479">
        <v>158096</v>
      </c>
      <c r="G43" s="1476">
        <v>5.8999999999999997E-2</v>
      </c>
      <c r="H43" s="147"/>
      <c r="I43" s="147"/>
      <c r="J43" s="57"/>
      <c r="K43" s="57"/>
      <c r="L43" s="57"/>
      <c r="M43" s="57"/>
      <c r="N43" s="57"/>
    </row>
    <row r="44" spans="1:14" ht="12.75" customHeight="1" x14ac:dyDescent="0.2">
      <c r="A44" s="659" t="s">
        <v>11</v>
      </c>
      <c r="B44" s="660">
        <v>166656</v>
      </c>
      <c r="C44" s="660">
        <v>172637</v>
      </c>
      <c r="D44" s="696">
        <v>3.5999999999999997E-2</v>
      </c>
      <c r="E44" s="660">
        <v>134123</v>
      </c>
      <c r="F44" s="660">
        <v>140261</v>
      </c>
      <c r="G44" s="669">
        <v>4.5999999999999999E-2</v>
      </c>
      <c r="H44" s="147"/>
      <c r="I44" s="147"/>
      <c r="J44" s="57"/>
      <c r="K44" s="57"/>
      <c r="L44" s="57"/>
      <c r="M44" s="57"/>
      <c r="N44" s="57"/>
    </row>
    <row r="45" spans="1:14" ht="12.75" customHeight="1" x14ac:dyDescent="0.2">
      <c r="A45" s="790" t="s">
        <v>12</v>
      </c>
      <c r="B45" s="860">
        <v>132465</v>
      </c>
      <c r="C45" s="860">
        <v>140203</v>
      </c>
      <c r="D45" s="973">
        <v>5.8000000000000003E-2</v>
      </c>
      <c r="E45" s="860">
        <v>108235</v>
      </c>
      <c r="F45" s="860">
        <v>104574</v>
      </c>
      <c r="G45" s="862">
        <v>-3.4000000000000002E-2</v>
      </c>
      <c r="H45" s="147"/>
      <c r="I45" s="147"/>
      <c r="J45" s="57"/>
      <c r="K45" s="57"/>
      <c r="L45" s="57"/>
      <c r="M45" s="57"/>
      <c r="N45" s="57"/>
    </row>
    <row r="46" spans="1:14" ht="12.75" customHeight="1" x14ac:dyDescent="0.2">
      <c r="A46" s="680" t="s">
        <v>387</v>
      </c>
      <c r="B46" s="1916">
        <v>135123</v>
      </c>
      <c r="C46" s="1916">
        <v>129245</v>
      </c>
      <c r="D46" s="1917">
        <v>-4.3999999999999997E-2</v>
      </c>
      <c r="E46" s="1916">
        <v>89572</v>
      </c>
      <c r="F46" s="1916">
        <v>93081</v>
      </c>
      <c r="G46" s="1918">
        <v>3.9E-2</v>
      </c>
      <c r="H46" s="198"/>
      <c r="I46" s="192"/>
      <c r="J46" s="57"/>
      <c r="K46" s="57"/>
      <c r="L46" s="57"/>
      <c r="M46" s="57"/>
      <c r="N46" s="57"/>
    </row>
    <row r="47" spans="1:14" ht="25.5" customHeight="1" x14ac:dyDescent="0.2">
      <c r="A47" s="680" t="s">
        <v>389</v>
      </c>
      <c r="B47" s="1916"/>
      <c r="C47" s="1916"/>
      <c r="D47" s="1917"/>
      <c r="E47" s="1916"/>
      <c r="F47" s="1916"/>
      <c r="G47" s="1918"/>
      <c r="H47" s="198"/>
      <c r="I47" s="192"/>
      <c r="J47" s="57"/>
      <c r="K47" s="57"/>
      <c r="L47" s="57"/>
      <c r="M47" s="57"/>
      <c r="N47" s="57"/>
    </row>
    <row r="48" spans="1:14" x14ac:dyDescent="0.2">
      <c r="A48" s="790" t="s">
        <v>13</v>
      </c>
      <c r="B48" s="860">
        <v>47556</v>
      </c>
      <c r="C48" s="860">
        <v>47329</v>
      </c>
      <c r="D48" s="973">
        <v>-5.0000000000000001E-3</v>
      </c>
      <c r="E48" s="860">
        <v>29383</v>
      </c>
      <c r="F48" s="860">
        <v>31889</v>
      </c>
      <c r="G48" s="862">
        <v>8.5000000000000006E-2</v>
      </c>
      <c r="H48" s="147"/>
      <c r="I48" s="147"/>
      <c r="J48" s="57"/>
      <c r="K48" s="57"/>
      <c r="L48" s="57"/>
      <c r="M48" s="57"/>
      <c r="N48" s="57"/>
    </row>
    <row r="49" spans="1:14" ht="13.5" thickBot="1" x14ac:dyDescent="0.25">
      <c r="A49" s="681" t="s">
        <v>14</v>
      </c>
      <c r="B49" s="682">
        <v>87567</v>
      </c>
      <c r="C49" s="682">
        <v>81916</v>
      </c>
      <c r="D49" s="697">
        <v>-6.5000000000000002E-2</v>
      </c>
      <c r="E49" s="682">
        <v>60189</v>
      </c>
      <c r="F49" s="682">
        <v>61192</v>
      </c>
      <c r="G49" s="698">
        <v>1.7000000000000001E-2</v>
      </c>
      <c r="H49" s="147"/>
      <c r="I49" s="147"/>
      <c r="J49" s="57"/>
      <c r="K49" s="57"/>
      <c r="L49" s="57"/>
      <c r="M49" s="57"/>
      <c r="N49" s="57"/>
    </row>
    <row r="50" spans="1:14" ht="15" customHeight="1" thickTop="1" x14ac:dyDescent="0.2">
      <c r="A50" s="1006" t="s">
        <v>750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</row>
    <row r="51" spans="1:14" ht="15" customHeight="1" x14ac:dyDescent="0.2">
      <c r="A51" s="100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</row>
    <row r="52" spans="1:14" ht="15" customHeight="1" x14ac:dyDescent="0.2">
      <c r="A52" s="100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</row>
    <row r="53" spans="1:14" ht="15" customHeight="1" x14ac:dyDescent="0.2">
      <c r="A53" s="100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</row>
    <row r="54" spans="1:14" ht="13.5" thickBot="1" x14ac:dyDescent="0.25">
      <c r="A54" s="583" t="s">
        <v>496</v>
      </c>
      <c r="B54" s="99"/>
      <c r="C54" s="99"/>
      <c r="D54" s="99"/>
      <c r="E54" s="99"/>
      <c r="F54" s="99"/>
      <c r="G54" s="99"/>
      <c r="H54" s="57"/>
      <c r="I54" s="57"/>
      <c r="J54" s="57"/>
      <c r="K54" s="57"/>
      <c r="L54" s="57"/>
      <c r="M54" s="57"/>
      <c r="N54" s="57"/>
    </row>
    <row r="55" spans="1:14" ht="26.25" customHeight="1" thickTop="1" x14ac:dyDescent="0.2">
      <c r="A55" s="1911" t="s">
        <v>86</v>
      </c>
      <c r="B55" s="1908" t="s">
        <v>766</v>
      </c>
      <c r="C55" s="1909"/>
      <c r="D55" s="1910"/>
      <c r="E55" s="1908" t="s">
        <v>767</v>
      </c>
      <c r="F55" s="1909"/>
      <c r="G55" s="1910"/>
      <c r="H55" s="1857" t="s">
        <v>88</v>
      </c>
      <c r="I55" s="1857"/>
      <c r="J55" s="1858"/>
      <c r="K55" s="186"/>
      <c r="L55" s="63"/>
      <c r="M55" s="57"/>
      <c r="N55" s="57"/>
    </row>
    <row r="56" spans="1:14" ht="37.5" customHeight="1" x14ac:dyDescent="0.2">
      <c r="A56" s="1912"/>
      <c r="B56" s="1590" t="s">
        <v>559</v>
      </c>
      <c r="C56" s="1561" t="s">
        <v>823</v>
      </c>
      <c r="D56" s="1591" t="s">
        <v>878</v>
      </c>
      <c r="E56" s="1590" t="s">
        <v>559</v>
      </c>
      <c r="F56" s="1561" t="s">
        <v>823</v>
      </c>
      <c r="G56" s="1591" t="s">
        <v>839</v>
      </c>
      <c r="H56" s="1561" t="s">
        <v>559</v>
      </c>
      <c r="I56" s="1561" t="s">
        <v>823</v>
      </c>
      <c r="J56" s="1562" t="s">
        <v>879</v>
      </c>
      <c r="K56" s="139"/>
      <c r="L56" s="63"/>
      <c r="M56" s="57"/>
      <c r="N56" s="57"/>
    </row>
    <row r="57" spans="1:14" ht="21.75" customHeight="1" x14ac:dyDescent="0.2">
      <c r="A57" s="1913"/>
      <c r="B57" s="1234" t="s">
        <v>448</v>
      </c>
      <c r="C57" s="1063" t="s">
        <v>448</v>
      </c>
      <c r="D57" s="1235" t="s">
        <v>450</v>
      </c>
      <c r="E57" s="1234" t="s">
        <v>448</v>
      </c>
      <c r="F57" s="1063" t="s">
        <v>448</v>
      </c>
      <c r="G57" s="1235" t="s">
        <v>450</v>
      </c>
      <c r="H57" s="1063" t="s">
        <v>318</v>
      </c>
      <c r="I57" s="1063" t="s">
        <v>318</v>
      </c>
      <c r="J57" s="1064" t="s">
        <v>450</v>
      </c>
      <c r="K57" s="139"/>
      <c r="L57" s="63"/>
      <c r="M57" s="57"/>
      <c r="N57" s="57"/>
    </row>
    <row r="58" spans="1:14" x14ac:dyDescent="0.2">
      <c r="A58" s="408" t="s">
        <v>89</v>
      </c>
      <c r="B58" s="1008">
        <v>2804</v>
      </c>
      <c r="C58" s="1008">
        <v>2510</v>
      </c>
      <c r="D58" s="1009">
        <v>-0.105</v>
      </c>
      <c r="E58" s="1008">
        <v>13041</v>
      </c>
      <c r="F58" s="1008">
        <v>11550</v>
      </c>
      <c r="G58" s="1009">
        <v>-0.114</v>
      </c>
      <c r="H58" s="1010">
        <v>4.5999999999999996</v>
      </c>
      <c r="I58" s="1010">
        <v>4.5999999999999996</v>
      </c>
      <c r="J58" s="1011">
        <v>0</v>
      </c>
      <c r="K58" s="194"/>
      <c r="L58" s="63"/>
      <c r="M58" s="57"/>
      <c r="N58" s="57"/>
    </row>
    <row r="59" spans="1:14" x14ac:dyDescent="0.2">
      <c r="A59" s="970" t="s">
        <v>90</v>
      </c>
      <c r="B59" s="860">
        <v>5239</v>
      </c>
      <c r="C59" s="860">
        <v>4584</v>
      </c>
      <c r="D59" s="973">
        <v>-0.125</v>
      </c>
      <c r="E59" s="860">
        <v>118679</v>
      </c>
      <c r="F59" s="860">
        <v>106891</v>
      </c>
      <c r="G59" s="973">
        <v>-9.9000000000000005E-2</v>
      </c>
      <c r="H59" s="861">
        <v>22.7</v>
      </c>
      <c r="I59" s="861">
        <v>23.3</v>
      </c>
      <c r="J59" s="862">
        <v>2.5999999999999999E-2</v>
      </c>
      <c r="K59" s="194"/>
      <c r="L59" s="63"/>
      <c r="M59" s="57"/>
      <c r="N59" s="57"/>
    </row>
    <row r="60" spans="1:14" x14ac:dyDescent="0.2">
      <c r="A60" s="408" t="s">
        <v>91</v>
      </c>
      <c r="B60" s="1008">
        <v>4188</v>
      </c>
      <c r="C60" s="1008">
        <v>3526</v>
      </c>
      <c r="D60" s="1009">
        <v>-0.158</v>
      </c>
      <c r="E60" s="1008">
        <v>354771</v>
      </c>
      <c r="F60" s="1008">
        <v>302870</v>
      </c>
      <c r="G60" s="1009">
        <v>-0.14599999999999999</v>
      </c>
      <c r="H60" s="1010">
        <v>84.7</v>
      </c>
      <c r="I60" s="1010">
        <v>85.9</v>
      </c>
      <c r="J60" s="1011">
        <v>1.4E-2</v>
      </c>
      <c r="K60" s="194"/>
      <c r="L60" s="63"/>
      <c r="M60" s="57"/>
      <c r="N60" s="57"/>
    </row>
    <row r="61" spans="1:14" x14ac:dyDescent="0.2">
      <c r="A61" s="970" t="s">
        <v>92</v>
      </c>
      <c r="B61" s="860">
        <v>1200</v>
      </c>
      <c r="C61" s="860">
        <v>1640</v>
      </c>
      <c r="D61" s="973">
        <v>0.36699999999999999</v>
      </c>
      <c r="E61" s="860">
        <v>279281</v>
      </c>
      <c r="F61" s="860">
        <v>362037</v>
      </c>
      <c r="G61" s="973">
        <v>0.29599999999999999</v>
      </c>
      <c r="H61" s="861">
        <v>232.7</v>
      </c>
      <c r="I61" s="861">
        <v>220.8</v>
      </c>
      <c r="J61" s="862">
        <v>-5.0999999999999997E-2</v>
      </c>
      <c r="K61" s="194"/>
      <c r="L61" s="63"/>
      <c r="M61" s="57"/>
      <c r="N61" s="57"/>
    </row>
    <row r="62" spans="1:14" ht="13.5" thickBot="1" x14ac:dyDescent="0.25">
      <c r="A62" s="1592" t="s">
        <v>1</v>
      </c>
      <c r="B62" s="663">
        <v>13431</v>
      </c>
      <c r="C62" s="663">
        <v>12260</v>
      </c>
      <c r="D62" s="1012">
        <v>-8.6999999999999994E-2</v>
      </c>
      <c r="E62" s="663">
        <v>765772</v>
      </c>
      <c r="F62" s="663">
        <v>783348</v>
      </c>
      <c r="G62" s="1012">
        <v>2.3E-2</v>
      </c>
      <c r="H62" s="1607">
        <v>57</v>
      </c>
      <c r="I62" s="1013">
        <v>63.9</v>
      </c>
      <c r="J62" s="1014">
        <v>0.121</v>
      </c>
      <c r="K62" s="193"/>
      <c r="L62" s="63"/>
      <c r="M62" s="57"/>
      <c r="N62" s="57"/>
    </row>
    <row r="63" spans="1:14" ht="15" customHeight="1" thickTop="1" x14ac:dyDescent="0.2">
      <c r="A63" s="1006" t="s">
        <v>750</v>
      </c>
      <c r="B63" s="57"/>
      <c r="C63" s="99"/>
      <c r="D63" s="57"/>
      <c r="E63" s="99"/>
      <c r="F63" s="57"/>
      <c r="G63" s="57"/>
      <c r="H63" s="57"/>
      <c r="I63" s="57"/>
      <c r="J63" s="57"/>
      <c r="K63" s="99"/>
      <c r="L63" s="57"/>
      <c r="M63" s="57"/>
      <c r="N63" s="57"/>
    </row>
    <row r="64" spans="1:14" x14ac:dyDescent="0.2">
      <c r="A64" s="1007"/>
      <c r="B64" s="1007"/>
      <c r="C64" s="1007"/>
      <c r="D64" s="1007"/>
      <c r="E64" s="1007"/>
      <c r="F64" s="1007"/>
      <c r="G64" s="99"/>
      <c r="H64" s="57"/>
      <c r="I64" s="57"/>
      <c r="J64" s="57"/>
      <c r="K64" s="57"/>
      <c r="L64" s="57"/>
      <c r="M64" s="57"/>
      <c r="N64" s="57"/>
    </row>
    <row r="65" spans="1:14" x14ac:dyDescent="0.2">
      <c r="G65" s="57"/>
      <c r="H65" s="57"/>
      <c r="I65" s="57"/>
      <c r="J65" s="57"/>
      <c r="K65" s="57"/>
      <c r="L65" s="57"/>
      <c r="M65" s="57"/>
      <c r="N65" s="57"/>
    </row>
    <row r="66" spans="1:14" x14ac:dyDescent="0.2">
      <c r="G66" s="57"/>
      <c r="H66" s="57"/>
      <c r="I66" s="57"/>
      <c r="J66" s="57"/>
      <c r="K66" s="57"/>
      <c r="L66" s="57"/>
      <c r="M66" s="57"/>
      <c r="N66" s="57"/>
    </row>
    <row r="67" spans="1:14" x14ac:dyDescent="0.2">
      <c r="G67" s="57"/>
      <c r="H67" s="57"/>
      <c r="I67" s="57"/>
      <c r="J67" s="57"/>
      <c r="K67" s="57"/>
      <c r="L67" s="57"/>
      <c r="M67" s="57"/>
      <c r="N67" s="57"/>
    </row>
    <row r="68" spans="1:14" x14ac:dyDescent="0.2">
      <c r="G68" s="99"/>
      <c r="H68" s="57"/>
      <c r="I68" s="57"/>
      <c r="J68" s="57"/>
      <c r="K68" s="57"/>
      <c r="L68" s="57"/>
      <c r="M68" s="57"/>
      <c r="N68" s="57"/>
    </row>
    <row r="69" spans="1:14" x14ac:dyDescent="0.2">
      <c r="G69" s="57"/>
      <c r="H69" s="57"/>
      <c r="I69" s="57"/>
      <c r="J69" s="57"/>
      <c r="K69" s="57"/>
      <c r="L69" s="57"/>
      <c r="M69" s="57"/>
      <c r="N69" s="57"/>
    </row>
    <row r="70" spans="1:14" x14ac:dyDescent="0.2">
      <c r="G70" s="57"/>
      <c r="H70" s="57"/>
      <c r="I70" s="57"/>
      <c r="J70" s="57"/>
      <c r="K70" s="57"/>
      <c r="L70" s="57"/>
      <c r="M70" s="57"/>
      <c r="N70" s="57"/>
    </row>
    <row r="71" spans="1:14" x14ac:dyDescent="0.2">
      <c r="G71" s="57"/>
      <c r="H71" s="57"/>
      <c r="I71" s="57"/>
      <c r="J71" s="57"/>
      <c r="K71" s="57"/>
      <c r="L71" s="57"/>
      <c r="M71" s="57"/>
      <c r="N71" s="57"/>
    </row>
    <row r="72" spans="1:14" x14ac:dyDescent="0.2">
      <c r="A72" s="69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</row>
    <row r="73" spans="1:14" x14ac:dyDescent="0.2">
      <c r="A73" s="69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</row>
    <row r="74" spans="1:14" x14ac:dyDescent="0.2">
      <c r="A74" s="69"/>
      <c r="B74" s="57"/>
      <c r="C74" s="57"/>
      <c r="D74" s="57"/>
      <c r="E74" s="57"/>
      <c r="F74" s="57"/>
      <c r="G74" s="99"/>
      <c r="H74" s="57"/>
      <c r="I74" s="57"/>
      <c r="J74" s="57"/>
      <c r="K74" s="57"/>
      <c r="L74" s="57"/>
      <c r="M74" s="57"/>
      <c r="N74" s="57"/>
    </row>
    <row r="75" spans="1:14" x14ac:dyDescent="0.2">
      <c r="A75" s="69"/>
      <c r="B75" s="57"/>
      <c r="C75" s="57"/>
      <c r="D75" s="57"/>
      <c r="E75" s="57"/>
      <c r="F75" s="99"/>
      <c r="G75" s="99"/>
      <c r="H75" s="57"/>
      <c r="I75" s="57"/>
      <c r="J75" s="57"/>
      <c r="K75" s="57"/>
      <c r="L75" s="57"/>
      <c r="M75" s="57"/>
      <c r="N75" s="57"/>
    </row>
    <row r="76" spans="1:14" x14ac:dyDescent="0.2">
      <c r="A76" s="69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</row>
    <row r="77" spans="1:14" x14ac:dyDescent="0.2">
      <c r="A77" s="69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</row>
    <row r="78" spans="1:14" x14ac:dyDescent="0.2">
      <c r="A78" s="69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</row>
    <row r="79" spans="1:14" x14ac:dyDescent="0.2">
      <c r="A79" s="6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</row>
    <row r="80" spans="1:14" x14ac:dyDescent="0.2">
      <c r="A80" s="6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</row>
    <row r="81" spans="1:14" x14ac:dyDescent="0.2">
      <c r="A81" s="6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</row>
    <row r="82" spans="1:14" ht="13.5" x14ac:dyDescent="0.2">
      <c r="A82" s="55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</row>
  </sheetData>
  <mergeCells count="18">
    <mergeCell ref="A22:A24"/>
    <mergeCell ref="B22:B23"/>
    <mergeCell ref="C22:F22"/>
    <mergeCell ref="A3:G4"/>
    <mergeCell ref="H55:J55"/>
    <mergeCell ref="E55:G55"/>
    <mergeCell ref="B55:D55"/>
    <mergeCell ref="A55:A57"/>
    <mergeCell ref="A5:A6"/>
    <mergeCell ref="A38:A39"/>
    <mergeCell ref="A36:G37"/>
    <mergeCell ref="B46:B47"/>
    <mergeCell ref="C46:C47"/>
    <mergeCell ref="D46:D47"/>
    <mergeCell ref="E46:E47"/>
    <mergeCell ref="F46:F47"/>
    <mergeCell ref="G46:G47"/>
    <mergeCell ref="A20:H21"/>
  </mergeCells>
  <pageMargins left="0.78740157480314965" right="0.23622047244094491" top="0.35433070866141736" bottom="0" header="0.11811023622047245" footer="0.11811023622047245"/>
  <pageSetup paperSize="9" fitToHeight="0" orientation="portrait" r:id="rId1"/>
  <rowBreaks count="1" manualBreakCount="1">
    <brk id="34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topLeftCell="A22" zoomScale="115" zoomScaleNormal="100" zoomScaleSheetLayoutView="115" workbookViewId="0">
      <selection activeCell="A14" sqref="A14:XFD16"/>
    </sheetView>
  </sheetViews>
  <sheetFormatPr defaultRowHeight="12.75" x14ac:dyDescent="0.2"/>
  <cols>
    <col min="1" max="1" width="19.7109375" customWidth="1"/>
    <col min="2" max="2" width="10.42578125" bestFit="1" customWidth="1"/>
    <col min="3" max="3" width="12.28515625" customWidth="1"/>
    <col min="4" max="4" width="10.42578125" customWidth="1"/>
    <col min="5" max="5" width="12.28515625" customWidth="1"/>
    <col min="6" max="6" width="10.42578125" customWidth="1"/>
    <col min="7" max="7" width="12.28515625" customWidth="1"/>
  </cols>
  <sheetData>
    <row r="1" spans="1:14" s="36" customFormat="1" ht="15" customHeight="1" x14ac:dyDescent="0.2">
      <c r="A1" s="69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36" customFormat="1" ht="13.5" thickBot="1" x14ac:dyDescent="0.25">
      <c r="A2" s="583" t="s">
        <v>497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s="36" customFormat="1" ht="57.75" customHeight="1" thickTop="1" x14ac:dyDescent="0.2">
      <c r="A3" s="1526" t="s">
        <v>82</v>
      </c>
      <c r="B3" s="1527" t="s">
        <v>880</v>
      </c>
      <c r="C3" s="1527" t="s">
        <v>581</v>
      </c>
      <c r="D3" s="1527" t="s">
        <v>881</v>
      </c>
      <c r="E3" s="1527" t="s">
        <v>882</v>
      </c>
      <c r="F3" s="1528" t="s">
        <v>890</v>
      </c>
      <c r="G3" s="57"/>
      <c r="H3" s="57"/>
      <c r="I3" s="57"/>
      <c r="J3" s="57"/>
      <c r="K3" s="57"/>
      <c r="L3" s="57"/>
      <c r="M3" s="57"/>
      <c r="N3" s="57"/>
    </row>
    <row r="4" spans="1:14" s="36" customFormat="1" ht="11.25" customHeight="1" x14ac:dyDescent="0.2">
      <c r="A4" s="1236"/>
      <c r="B4" s="1199" t="s">
        <v>321</v>
      </c>
      <c r="C4" s="1199" t="s">
        <v>768</v>
      </c>
      <c r="D4" s="1199" t="s">
        <v>321</v>
      </c>
      <c r="E4" s="1199" t="s">
        <v>768</v>
      </c>
      <c r="F4" s="1525" t="s">
        <v>340</v>
      </c>
      <c r="G4" s="57"/>
      <c r="H4" s="57"/>
      <c r="I4" s="57"/>
      <c r="J4" s="57"/>
      <c r="K4" s="57"/>
      <c r="L4" s="57"/>
      <c r="M4" s="57"/>
      <c r="N4" s="57"/>
    </row>
    <row r="5" spans="1:14" s="36" customFormat="1" ht="24" x14ac:dyDescent="0.2">
      <c r="A5" s="701" t="s">
        <v>83</v>
      </c>
      <c r="B5" s="1472">
        <v>1941</v>
      </c>
      <c r="C5" s="1473">
        <v>7.3</v>
      </c>
      <c r="D5" s="1472">
        <v>1523</v>
      </c>
      <c r="E5" s="1473">
        <v>7.41</v>
      </c>
      <c r="F5" s="1533">
        <v>1.4999999999999999E-2</v>
      </c>
      <c r="G5" s="57"/>
      <c r="H5" s="57"/>
      <c r="I5" s="57"/>
      <c r="J5" s="99"/>
      <c r="K5" s="57"/>
      <c r="L5" s="57"/>
      <c r="M5" s="57"/>
      <c r="N5" s="57"/>
    </row>
    <row r="6" spans="1:14" s="36" customFormat="1" ht="24" x14ac:dyDescent="0.2">
      <c r="A6" s="468" t="s">
        <v>84</v>
      </c>
      <c r="B6" s="1474">
        <v>862</v>
      </c>
      <c r="C6" s="1474">
        <v>5.45</v>
      </c>
      <c r="D6" s="1474">
        <v>549</v>
      </c>
      <c r="E6" s="1475">
        <v>5.39</v>
      </c>
      <c r="F6" s="1476">
        <v>-1.0999999999999999E-2</v>
      </c>
      <c r="G6" s="57"/>
      <c r="H6" s="57"/>
      <c r="I6" s="57"/>
      <c r="J6" s="57"/>
      <c r="K6" s="57"/>
      <c r="L6" s="57"/>
      <c r="M6" s="57"/>
      <c r="N6" s="57"/>
    </row>
    <row r="7" spans="1:14" s="36" customFormat="1" ht="36" x14ac:dyDescent="0.2">
      <c r="A7" s="701" t="s">
        <v>298</v>
      </c>
      <c r="B7" s="1472">
        <v>5766</v>
      </c>
      <c r="C7" s="1532">
        <v>5.05</v>
      </c>
      <c r="D7" s="1472">
        <v>4210</v>
      </c>
      <c r="E7" s="1473">
        <v>4.9400000000000004</v>
      </c>
      <c r="F7" s="1533">
        <v>-2.1999999999999999E-2</v>
      </c>
      <c r="G7" s="57"/>
      <c r="H7" s="57"/>
      <c r="I7" s="57"/>
      <c r="J7" s="57"/>
      <c r="K7" s="57"/>
      <c r="L7" s="57"/>
      <c r="M7" s="57"/>
      <c r="N7" s="57"/>
    </row>
    <row r="8" spans="1:14" s="51" customFormat="1" ht="24" x14ac:dyDescent="0.2">
      <c r="A8" s="468" t="s">
        <v>299</v>
      </c>
      <c r="B8" s="1474">
        <v>658</v>
      </c>
      <c r="C8" s="1474">
        <v>4.46</v>
      </c>
      <c r="D8" s="1474">
        <v>324</v>
      </c>
      <c r="E8" s="1475">
        <v>4.67</v>
      </c>
      <c r="F8" s="1476">
        <v>4.7E-2</v>
      </c>
      <c r="G8" s="57"/>
      <c r="H8" s="57"/>
      <c r="I8" s="57"/>
      <c r="J8" s="57"/>
      <c r="K8" s="57"/>
      <c r="L8" s="57"/>
      <c r="M8" s="57"/>
      <c r="N8" s="57"/>
    </row>
    <row r="9" spans="1:14" s="36" customFormat="1" ht="24" x14ac:dyDescent="0.2">
      <c r="A9" s="701" t="s">
        <v>887</v>
      </c>
      <c r="B9" s="1472">
        <v>9227</v>
      </c>
      <c r="C9" s="1532">
        <v>5.52</v>
      </c>
      <c r="D9" s="1472">
        <v>6006</v>
      </c>
      <c r="E9" s="1473">
        <v>5.53</v>
      </c>
      <c r="F9" s="1533">
        <v>2E-3</v>
      </c>
      <c r="G9" s="57"/>
      <c r="H9" s="57"/>
      <c r="I9" s="57"/>
      <c r="J9" s="57"/>
      <c r="K9" s="57"/>
      <c r="L9" s="57"/>
      <c r="M9" s="57"/>
      <c r="N9" s="57"/>
    </row>
    <row r="10" spans="1:14" s="36" customFormat="1" ht="24" customHeight="1" x14ac:dyDescent="0.2">
      <c r="A10" s="468" t="s">
        <v>886</v>
      </c>
      <c r="B10" s="1479">
        <v>1680</v>
      </c>
      <c r="C10" s="1474" t="s">
        <v>85</v>
      </c>
      <c r="D10" s="1479">
        <v>1554</v>
      </c>
      <c r="E10" s="1475" t="s">
        <v>85</v>
      </c>
      <c r="F10" s="1476" t="s">
        <v>85</v>
      </c>
      <c r="G10" s="153"/>
      <c r="H10" s="153"/>
      <c r="I10" s="153"/>
      <c r="J10" s="153"/>
      <c r="K10" s="153"/>
      <c r="L10" s="153"/>
      <c r="M10" s="153"/>
      <c r="N10" s="153"/>
    </row>
    <row r="11" spans="1:14" s="36" customFormat="1" ht="39" thickBot="1" x14ac:dyDescent="0.25">
      <c r="A11" s="492" t="s">
        <v>888</v>
      </c>
      <c r="B11" s="1593">
        <v>2114</v>
      </c>
      <c r="C11" s="1594" t="s">
        <v>85</v>
      </c>
      <c r="D11" s="1593">
        <v>3285</v>
      </c>
      <c r="E11" s="1595" t="s">
        <v>85</v>
      </c>
      <c r="F11" s="1596" t="s">
        <v>85</v>
      </c>
      <c r="G11" s="57"/>
      <c r="H11" s="57"/>
      <c r="I11" s="57"/>
      <c r="J11" s="57"/>
      <c r="K11" s="57"/>
      <c r="L11" s="57"/>
      <c r="M11" s="57"/>
      <c r="N11" s="57"/>
    </row>
    <row r="12" spans="1:14" s="36" customFormat="1" ht="13.5" thickTop="1" x14ac:dyDescent="0.2">
      <c r="A12" s="1015" t="s">
        <v>751</v>
      </c>
      <c r="B12" s="99"/>
      <c r="C12" s="99"/>
      <c r="D12" s="99"/>
      <c r="E12" s="99"/>
      <c r="F12" s="57"/>
      <c r="G12" s="57"/>
      <c r="H12" s="57"/>
      <c r="I12" s="57"/>
      <c r="J12" s="57"/>
      <c r="K12" s="57"/>
      <c r="L12" s="57"/>
      <c r="M12" s="57"/>
      <c r="N12" s="57"/>
    </row>
    <row r="13" spans="1:14" s="36" customFormat="1" ht="12.75" customHeight="1" x14ac:dyDescent="0.2">
      <c r="A13" s="1860" t="s">
        <v>752</v>
      </c>
      <c r="B13" s="1860"/>
      <c r="C13" s="1860"/>
      <c r="D13" s="1860"/>
      <c r="E13" s="1860"/>
      <c r="F13" s="1860"/>
      <c r="G13" s="57"/>
      <c r="H13" s="57"/>
      <c r="I13" s="57"/>
      <c r="J13" s="99"/>
      <c r="K13" s="57"/>
      <c r="L13" s="57"/>
      <c r="M13" s="57"/>
      <c r="N13" s="57"/>
    </row>
    <row r="14" spans="1:14" s="36" customFormat="1" ht="12.75" customHeight="1" x14ac:dyDescent="0.2">
      <c r="A14" s="1529"/>
      <c r="B14" s="1529"/>
      <c r="C14" s="1529"/>
      <c r="D14" s="1529"/>
      <c r="E14" s="1529"/>
      <c r="F14" s="1529"/>
      <c r="G14" s="57"/>
      <c r="H14" s="57"/>
      <c r="I14" s="57"/>
      <c r="J14" s="99"/>
      <c r="K14" s="57"/>
      <c r="L14" s="57"/>
      <c r="M14" s="57"/>
      <c r="N14" s="57"/>
    </row>
    <row r="15" spans="1:14" s="36" customFormat="1" ht="12.75" customHeight="1" x14ac:dyDescent="0.2">
      <c r="A15" s="1529"/>
      <c r="B15" s="1529"/>
      <c r="C15" s="1529"/>
      <c r="D15" s="1529"/>
      <c r="E15" s="1529"/>
      <c r="F15" s="1529"/>
      <c r="G15" s="57"/>
      <c r="H15" s="57"/>
      <c r="I15" s="57"/>
      <c r="J15" s="99"/>
      <c r="K15" s="57"/>
      <c r="L15" s="57"/>
      <c r="M15" s="57"/>
      <c r="N15" s="57"/>
    </row>
    <row r="16" spans="1:14" s="36" customFormat="1" x14ac:dyDescent="0.2">
      <c r="A16" s="57"/>
      <c r="B16" s="57"/>
      <c r="C16" s="57"/>
      <c r="D16" s="57"/>
      <c r="E16" s="57"/>
      <c r="F16" s="57"/>
      <c r="G16" s="57"/>
      <c r="H16" s="57"/>
      <c r="I16" s="57"/>
      <c r="J16" s="99"/>
      <c r="K16" s="57"/>
      <c r="L16" s="57"/>
      <c r="M16" s="57"/>
      <c r="N16" s="57"/>
    </row>
    <row r="17" spans="1:14" s="36" customFormat="1" ht="12.75" customHeight="1" x14ac:dyDescent="0.2">
      <c r="A17" s="2046"/>
      <c r="B17" s="2046"/>
      <c r="C17" s="2046"/>
      <c r="D17" s="2046"/>
      <c r="E17" s="2046"/>
      <c r="F17" s="2046"/>
      <c r="G17" s="2046"/>
      <c r="H17" s="57"/>
      <c r="I17" s="57"/>
      <c r="J17" s="57"/>
      <c r="K17" s="57"/>
      <c r="L17" s="57"/>
      <c r="M17" s="57"/>
      <c r="N17" s="57"/>
    </row>
    <row r="18" spans="1:14" s="36" customFormat="1" ht="13.5" thickBot="1" x14ac:dyDescent="0.25">
      <c r="A18" s="1898" t="s">
        <v>883</v>
      </c>
      <c r="B18" s="1898"/>
      <c r="C18" s="1898"/>
      <c r="D18" s="1898"/>
      <c r="E18" s="1898"/>
      <c r="F18" s="1898"/>
      <c r="G18" s="1898"/>
      <c r="H18" s="57"/>
      <c r="I18" s="57"/>
      <c r="J18" s="57"/>
      <c r="K18" s="57"/>
      <c r="L18" s="57"/>
      <c r="M18" s="57"/>
      <c r="N18" s="57"/>
    </row>
    <row r="19" spans="1:14" s="36" customFormat="1" ht="19.5" customHeight="1" thickTop="1" x14ac:dyDescent="0.2">
      <c r="A19" s="1519"/>
      <c r="B19" s="1857" t="s">
        <v>559</v>
      </c>
      <c r="C19" s="1857"/>
      <c r="D19" s="1857" t="s">
        <v>823</v>
      </c>
      <c r="E19" s="1857"/>
      <c r="F19" s="1855" t="s">
        <v>839</v>
      </c>
      <c r="G19" s="1856"/>
      <c r="H19" s="57"/>
      <c r="I19" s="57"/>
      <c r="J19" s="57"/>
      <c r="K19" s="57"/>
      <c r="L19" s="57"/>
      <c r="M19" s="57"/>
      <c r="N19" s="57"/>
    </row>
    <row r="20" spans="1:14" s="36" customFormat="1" ht="24.75" customHeight="1" x14ac:dyDescent="0.2">
      <c r="A20" s="1521" t="s">
        <v>93</v>
      </c>
      <c r="B20" s="1920" t="s">
        <v>723</v>
      </c>
      <c r="C20" s="1920" t="s">
        <v>724</v>
      </c>
      <c r="D20" s="1920" t="s">
        <v>87</v>
      </c>
      <c r="E20" s="1920" t="s">
        <v>724</v>
      </c>
      <c r="F20" s="1920" t="s">
        <v>87</v>
      </c>
      <c r="G20" s="1919" t="s">
        <v>724</v>
      </c>
      <c r="H20" s="57"/>
      <c r="I20" s="57"/>
      <c r="J20" s="57"/>
      <c r="K20" s="57"/>
      <c r="L20" s="57"/>
      <c r="M20" s="57"/>
      <c r="N20" s="57"/>
    </row>
    <row r="21" spans="1:14" s="36" customFormat="1" ht="13.5" customHeight="1" x14ac:dyDescent="0.2">
      <c r="A21" s="1521"/>
      <c r="B21" s="1761"/>
      <c r="C21" s="1761"/>
      <c r="D21" s="1761"/>
      <c r="E21" s="1761"/>
      <c r="F21" s="1761"/>
      <c r="G21" s="1762"/>
      <c r="H21" s="57"/>
      <c r="I21" s="57"/>
      <c r="J21" s="57"/>
      <c r="K21" s="57"/>
      <c r="L21" s="57"/>
      <c r="M21" s="57"/>
      <c r="N21" s="57"/>
    </row>
    <row r="22" spans="1:14" s="36" customFormat="1" x14ac:dyDescent="0.2">
      <c r="A22" s="1522"/>
      <c r="B22" s="1520" t="s">
        <v>318</v>
      </c>
      <c r="C22" s="1520" t="s">
        <v>769</v>
      </c>
      <c r="D22" s="1520" t="s">
        <v>318</v>
      </c>
      <c r="E22" s="1520" t="s">
        <v>770</v>
      </c>
      <c r="F22" s="1520" t="s">
        <v>449</v>
      </c>
      <c r="G22" s="1525" t="s">
        <v>450</v>
      </c>
      <c r="H22" s="99"/>
      <c r="I22" s="57"/>
      <c r="J22" s="57"/>
      <c r="K22" s="57"/>
      <c r="L22" s="57"/>
      <c r="M22" s="57"/>
      <c r="N22" s="57"/>
    </row>
    <row r="23" spans="1:14" s="36" customFormat="1" ht="24" customHeight="1" x14ac:dyDescent="0.2">
      <c r="A23" s="688" t="s">
        <v>94</v>
      </c>
      <c r="B23" s="1472">
        <v>754080</v>
      </c>
      <c r="C23" s="1473">
        <v>5.29</v>
      </c>
      <c r="D23" s="1472">
        <v>777549</v>
      </c>
      <c r="E23" s="1532">
        <v>5.12</v>
      </c>
      <c r="F23" s="1477">
        <v>3.1E-2</v>
      </c>
      <c r="G23" s="1478">
        <v>-3.3000000000000002E-2</v>
      </c>
      <c r="H23" s="57"/>
      <c r="I23" s="57"/>
      <c r="J23" s="57"/>
      <c r="K23" s="57"/>
      <c r="L23" s="57"/>
      <c r="M23" s="57"/>
      <c r="N23" s="57"/>
    </row>
    <row r="24" spans="1:14" s="36" customFormat="1" x14ac:dyDescent="0.2">
      <c r="A24" s="970" t="s">
        <v>95</v>
      </c>
      <c r="B24" s="1479">
        <v>608119</v>
      </c>
      <c r="C24" s="1475">
        <v>7.94</v>
      </c>
      <c r="D24" s="1479">
        <v>555154</v>
      </c>
      <c r="E24" s="1474">
        <v>7.74</v>
      </c>
      <c r="F24" s="1480">
        <v>-8.6999999999999994E-2</v>
      </c>
      <c r="G24" s="1481">
        <v>-2.5000000000000001E-2</v>
      </c>
      <c r="H24" s="57"/>
      <c r="I24" s="57"/>
      <c r="J24" s="57"/>
      <c r="K24" s="57"/>
      <c r="L24" s="57"/>
      <c r="M24" s="57"/>
      <c r="N24" s="57"/>
    </row>
    <row r="25" spans="1:14" s="36" customFormat="1" x14ac:dyDescent="0.2">
      <c r="A25" s="688" t="s">
        <v>96</v>
      </c>
      <c r="B25" s="1472">
        <v>602878</v>
      </c>
      <c r="C25" s="1473">
        <v>7.62</v>
      </c>
      <c r="D25" s="1472">
        <v>569544</v>
      </c>
      <c r="E25" s="1532">
        <v>7.29</v>
      </c>
      <c r="F25" s="1477">
        <v>-5.5E-2</v>
      </c>
      <c r="G25" s="1478">
        <v>-4.3999999999999997E-2</v>
      </c>
      <c r="H25" s="57"/>
      <c r="I25" s="57"/>
      <c r="J25" s="57"/>
      <c r="K25" s="57"/>
      <c r="L25" s="57"/>
      <c r="M25" s="57"/>
      <c r="N25" s="57"/>
    </row>
    <row r="26" spans="1:14" s="36" customFormat="1" x14ac:dyDescent="0.2">
      <c r="A26" s="970" t="s">
        <v>97</v>
      </c>
      <c r="B26" s="1479">
        <v>613864</v>
      </c>
      <c r="C26" s="1475">
        <v>7.97</v>
      </c>
      <c r="D26" s="1479">
        <v>543622</v>
      </c>
      <c r="E26" s="1474">
        <v>7.79</v>
      </c>
      <c r="F26" s="1480">
        <v>-0.114</v>
      </c>
      <c r="G26" s="1481">
        <v>-2.3E-2</v>
      </c>
      <c r="H26" s="57"/>
      <c r="I26" s="57"/>
      <c r="J26" s="57"/>
      <c r="K26" s="57"/>
      <c r="L26" s="57"/>
      <c r="M26" s="57"/>
      <c r="N26" s="57"/>
    </row>
    <row r="27" spans="1:14" s="36" customFormat="1" ht="36.75" thickBot="1" x14ac:dyDescent="0.25">
      <c r="A27" s="1597" t="s">
        <v>889</v>
      </c>
      <c r="B27" s="1598" t="s">
        <v>85</v>
      </c>
      <c r="C27" s="1599" t="s">
        <v>85</v>
      </c>
      <c r="D27" s="1598">
        <v>543238</v>
      </c>
      <c r="E27" s="1600">
        <v>8.32</v>
      </c>
      <c r="F27" s="1601" t="s">
        <v>85</v>
      </c>
      <c r="G27" s="1602" t="s">
        <v>85</v>
      </c>
      <c r="H27" s="57"/>
      <c r="I27" s="57"/>
      <c r="J27" s="57"/>
      <c r="K27" s="57"/>
      <c r="L27" s="57"/>
      <c r="M27" s="57"/>
      <c r="N27" s="57"/>
    </row>
    <row r="28" spans="1:14" s="36" customFormat="1" ht="17.100000000000001" customHeight="1" thickTop="1" x14ac:dyDescent="0.2">
      <c r="A28" s="1006" t="s">
        <v>753</v>
      </c>
      <c r="B28" s="99"/>
      <c r="C28" s="57"/>
      <c r="D28" s="99"/>
      <c r="E28" s="99"/>
      <c r="F28" s="99"/>
      <c r="G28" s="57"/>
      <c r="H28" s="57"/>
      <c r="I28" s="57"/>
      <c r="J28" s="57"/>
      <c r="K28" s="57"/>
      <c r="L28" s="57"/>
      <c r="M28" s="57"/>
      <c r="N28" s="57"/>
    </row>
  </sheetData>
  <mergeCells count="11">
    <mergeCell ref="G20:G21"/>
    <mergeCell ref="A13:F13"/>
    <mergeCell ref="B19:C19"/>
    <mergeCell ref="D19:E19"/>
    <mergeCell ref="F19:G19"/>
    <mergeCell ref="B20:B21"/>
    <mergeCell ref="C20:C21"/>
    <mergeCell ref="D20:D21"/>
    <mergeCell ref="E20:E21"/>
    <mergeCell ref="F20:F21"/>
    <mergeCell ref="A18:G18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="115" zoomScaleNormal="100" zoomScaleSheetLayoutView="115" workbookViewId="0">
      <selection activeCell="D18" sqref="D18:D19"/>
    </sheetView>
  </sheetViews>
  <sheetFormatPr defaultRowHeight="12.75" x14ac:dyDescent="0.2"/>
  <cols>
    <col min="1" max="1" width="35.140625" customWidth="1"/>
    <col min="4" max="4" width="10.42578125" customWidth="1"/>
  </cols>
  <sheetData>
    <row r="1" spans="1:6" x14ac:dyDescent="0.2">
      <c r="A1" s="1886" t="s">
        <v>498</v>
      </c>
      <c r="B1" s="1886"/>
      <c r="C1" s="1886"/>
      <c r="D1" s="1886"/>
      <c r="E1" s="1886"/>
      <c r="F1" s="1886"/>
    </row>
    <row r="2" spans="1:6" ht="13.5" thickBot="1" x14ac:dyDescent="0.25">
      <c r="A2" s="1709"/>
      <c r="B2" s="1709"/>
      <c r="C2" s="1709"/>
      <c r="D2" s="1709"/>
      <c r="E2" s="1709"/>
      <c r="F2" s="1709"/>
    </row>
    <row r="3" spans="1:6" ht="54.75" customHeight="1" thickTop="1" x14ac:dyDescent="0.2">
      <c r="A3" s="1725" t="s">
        <v>98</v>
      </c>
      <c r="B3" s="1855" t="s">
        <v>99</v>
      </c>
      <c r="C3" s="1855"/>
      <c r="D3" s="1855"/>
      <c r="E3" s="1857" t="s">
        <v>681</v>
      </c>
      <c r="F3" s="1858"/>
    </row>
    <row r="4" spans="1:6" ht="24" x14ac:dyDescent="0.2">
      <c r="A4" s="1756"/>
      <c r="B4" s="1561" t="s">
        <v>559</v>
      </c>
      <c r="C4" s="1561" t="s">
        <v>823</v>
      </c>
      <c r="D4" s="1561" t="s">
        <v>839</v>
      </c>
      <c r="E4" s="1561" t="s">
        <v>559</v>
      </c>
      <c r="F4" s="1562" t="s">
        <v>823</v>
      </c>
    </row>
    <row r="5" spans="1:6" x14ac:dyDescent="0.2">
      <c r="A5" s="1726"/>
      <c r="B5" s="1520" t="s">
        <v>768</v>
      </c>
      <c r="C5" s="1520" t="s">
        <v>768</v>
      </c>
      <c r="D5" s="1520" t="s">
        <v>340</v>
      </c>
      <c r="E5" s="1520" t="s">
        <v>340</v>
      </c>
      <c r="F5" s="1525" t="s">
        <v>340</v>
      </c>
    </row>
    <row r="6" spans="1:6" x14ac:dyDescent="0.2">
      <c r="A6" s="688" t="s">
        <v>100</v>
      </c>
      <c r="B6" s="674">
        <v>0.28000000000000003</v>
      </c>
      <c r="C6" s="674">
        <v>0.28000000000000003</v>
      </c>
      <c r="D6" s="696">
        <v>0</v>
      </c>
      <c r="E6" s="696">
        <v>0.70599999999999996</v>
      </c>
      <c r="F6" s="669">
        <v>0.70099999999999996</v>
      </c>
    </row>
    <row r="7" spans="1:6" x14ac:dyDescent="0.2">
      <c r="A7" s="970" t="s">
        <v>451</v>
      </c>
      <c r="B7" s="861">
        <v>0.49</v>
      </c>
      <c r="C7" s="861">
        <v>0.46</v>
      </c>
      <c r="D7" s="973">
        <v>-6.0999999999999999E-2</v>
      </c>
      <c r="E7" s="973">
        <v>0.52300000000000002</v>
      </c>
      <c r="F7" s="862">
        <v>0.53</v>
      </c>
    </row>
    <row r="8" spans="1:6" x14ac:dyDescent="0.2">
      <c r="A8" s="688" t="s">
        <v>101</v>
      </c>
      <c r="B8" s="1532">
        <v>0.41</v>
      </c>
      <c r="C8" s="1532">
        <v>0.42</v>
      </c>
      <c r="D8" s="1482">
        <v>2.4E-2</v>
      </c>
      <c r="E8" s="1482">
        <v>0.02</v>
      </c>
      <c r="F8" s="1533">
        <v>1.6E-2</v>
      </c>
    </row>
    <row r="9" spans="1:6" ht="13.5" thickBot="1" x14ac:dyDescent="0.25">
      <c r="A9" s="978" t="s">
        <v>102</v>
      </c>
      <c r="B9" s="975">
        <v>0.31</v>
      </c>
      <c r="C9" s="975">
        <v>0.43</v>
      </c>
      <c r="D9" s="1046">
        <v>0.38700000000000001</v>
      </c>
      <c r="E9" s="1046">
        <v>0</v>
      </c>
      <c r="F9" s="1047">
        <v>1E-3</v>
      </c>
    </row>
    <row r="10" spans="1:6" ht="13.5" thickTop="1" x14ac:dyDescent="0.2">
      <c r="A10" s="1859">
        <v>3</v>
      </c>
      <c r="B10" s="1859"/>
      <c r="C10" s="1859"/>
      <c r="D10" s="1859"/>
      <c r="E10" s="1859"/>
      <c r="F10" s="1859"/>
    </row>
    <row r="11" spans="1:6" x14ac:dyDescent="0.2">
      <c r="A11" s="1530"/>
      <c r="B11" s="1530"/>
      <c r="C11" s="1530"/>
      <c r="D11" s="1530"/>
      <c r="E11" s="1530"/>
      <c r="F11" s="1530"/>
    </row>
    <row r="12" spans="1:6" x14ac:dyDescent="0.2">
      <c r="A12" s="1530"/>
      <c r="B12" s="1530"/>
      <c r="C12" s="1530"/>
      <c r="D12" s="1530"/>
      <c r="E12" s="1530"/>
      <c r="F12" s="1530"/>
    </row>
    <row r="14" spans="1:6" ht="13.5" thickBot="1" x14ac:dyDescent="0.25">
      <c r="A14" s="675" t="s">
        <v>499</v>
      </c>
      <c r="B14" s="99"/>
      <c r="C14" s="99"/>
      <c r="D14" s="99"/>
      <c r="E14" s="57"/>
    </row>
    <row r="15" spans="1:6" ht="24.75" thickTop="1" x14ac:dyDescent="0.2">
      <c r="A15" s="1020" t="s">
        <v>103</v>
      </c>
      <c r="B15" s="1057" t="s">
        <v>559</v>
      </c>
      <c r="C15" s="1057" t="s">
        <v>823</v>
      </c>
      <c r="D15" s="1060" t="s">
        <v>839</v>
      </c>
      <c r="E15" s="57"/>
    </row>
    <row r="16" spans="1:6" ht="24" x14ac:dyDescent="0.2">
      <c r="A16" s="659" t="s">
        <v>772</v>
      </c>
      <c r="B16" s="1490">
        <v>34659</v>
      </c>
      <c r="C16" s="1472">
        <v>26571</v>
      </c>
      <c r="D16" s="1533">
        <v>-0.23300000000000001</v>
      </c>
      <c r="E16" s="57"/>
    </row>
    <row r="17" spans="1:14" s="36" customFormat="1" ht="24" x14ac:dyDescent="0.2">
      <c r="A17" s="790" t="s">
        <v>771</v>
      </c>
      <c r="B17" s="1491">
        <v>482</v>
      </c>
      <c r="C17" s="1474">
        <v>364</v>
      </c>
      <c r="D17" s="1476">
        <v>-0.245</v>
      </c>
      <c r="E17" s="57"/>
      <c r="G17" s="57"/>
      <c r="H17" s="57"/>
      <c r="I17" s="57"/>
      <c r="J17" s="57"/>
      <c r="K17" s="57"/>
      <c r="L17" s="57"/>
      <c r="M17" s="57"/>
      <c r="N17" s="57"/>
    </row>
    <row r="18" spans="1:14" s="36" customFormat="1" x14ac:dyDescent="0.2">
      <c r="A18" s="1927" t="s">
        <v>726</v>
      </c>
      <c r="B18" s="1921">
        <v>8.33</v>
      </c>
      <c r="C18" s="1923">
        <v>9.35</v>
      </c>
      <c r="D18" s="1925">
        <v>0.122</v>
      </c>
      <c r="E18" s="57"/>
      <c r="G18" s="57"/>
      <c r="H18" s="57"/>
      <c r="I18" s="57"/>
      <c r="J18" s="57"/>
      <c r="K18" s="57"/>
      <c r="L18" s="57"/>
      <c r="M18" s="57"/>
      <c r="N18" s="57"/>
    </row>
    <row r="19" spans="1:14" s="36" customFormat="1" ht="24.75" customHeight="1" thickBot="1" x14ac:dyDescent="0.25">
      <c r="A19" s="1928"/>
      <c r="B19" s="1922"/>
      <c r="C19" s="1924"/>
      <c r="D19" s="1926"/>
      <c r="E19" s="57"/>
      <c r="G19" s="57"/>
      <c r="H19" s="57"/>
      <c r="I19" s="57"/>
      <c r="J19" s="57"/>
      <c r="K19" s="57"/>
      <c r="L19" s="57"/>
      <c r="M19" s="57"/>
    </row>
    <row r="20" spans="1:14" s="36" customFormat="1" ht="21" customHeight="1" thickTop="1" x14ac:dyDescent="0.2">
      <c r="A20" s="1859" t="s">
        <v>753</v>
      </c>
      <c r="B20" s="1859"/>
      <c r="C20" s="1859"/>
      <c r="D20" s="1859"/>
      <c r="E20" s="57"/>
      <c r="G20" s="57"/>
      <c r="H20" s="57"/>
      <c r="I20" s="57"/>
      <c r="J20" s="57"/>
      <c r="K20" s="57"/>
      <c r="L20" s="57"/>
      <c r="M20" s="57"/>
    </row>
    <row r="21" spans="1:14" s="36" customFormat="1" ht="17.100000000000001" customHeight="1" x14ac:dyDescent="0.2">
      <c r="G21" s="57"/>
      <c r="H21" s="57"/>
      <c r="I21" s="57"/>
      <c r="J21" s="57"/>
      <c r="K21" s="57"/>
      <c r="L21" s="57"/>
      <c r="M21" s="57"/>
    </row>
    <row r="22" spans="1:14" s="36" customFormat="1" x14ac:dyDescent="0.2">
      <c r="G22" s="57"/>
      <c r="H22" s="57"/>
      <c r="I22" s="57"/>
      <c r="J22" s="57"/>
      <c r="K22" s="57"/>
      <c r="L22" s="57"/>
      <c r="M22" s="57"/>
    </row>
    <row r="23" spans="1:14" s="36" customFormat="1" x14ac:dyDescent="0.2">
      <c r="G23" s="57"/>
      <c r="H23" s="57"/>
      <c r="I23" s="99"/>
      <c r="J23" s="57"/>
      <c r="K23" s="57"/>
      <c r="L23" s="57"/>
      <c r="M23" s="57"/>
    </row>
    <row r="24" spans="1:14" s="36" customFormat="1" x14ac:dyDescent="0.2">
      <c r="G24" s="57"/>
      <c r="H24" s="57"/>
      <c r="I24" s="57"/>
      <c r="J24" s="57"/>
      <c r="K24" s="57"/>
      <c r="L24" s="57"/>
      <c r="M24" s="57"/>
    </row>
    <row r="25" spans="1:14" s="36" customFormat="1" x14ac:dyDescent="0.2">
      <c r="G25" s="57"/>
      <c r="H25" s="57"/>
      <c r="I25" s="57"/>
      <c r="J25" s="57"/>
      <c r="K25" s="57"/>
      <c r="L25" s="57"/>
      <c r="M25" s="57"/>
    </row>
    <row r="26" spans="1:14" s="36" customFormat="1" x14ac:dyDescent="0.2">
      <c r="G26" s="57"/>
      <c r="H26" s="57"/>
      <c r="I26" s="57"/>
      <c r="J26" s="57"/>
      <c r="K26" s="57"/>
      <c r="L26" s="57"/>
      <c r="M26" s="57"/>
      <c r="N26" s="57"/>
    </row>
    <row r="28" spans="1:14" x14ac:dyDescent="0.2">
      <c r="F28" s="57"/>
    </row>
    <row r="29" spans="1:14" x14ac:dyDescent="0.2">
      <c r="F29" s="57"/>
    </row>
    <row r="30" spans="1:14" x14ac:dyDescent="0.2">
      <c r="F30" s="57"/>
    </row>
    <row r="31" spans="1:14" x14ac:dyDescent="0.2">
      <c r="F31" s="57"/>
    </row>
    <row r="32" spans="1:14" x14ac:dyDescent="0.2">
      <c r="F32" s="99"/>
    </row>
    <row r="33" spans="6:6" ht="24" customHeight="1" x14ac:dyDescent="0.2">
      <c r="F33" s="57"/>
    </row>
    <row r="34" spans="6:6" ht="13.5" customHeight="1" x14ac:dyDescent="0.2">
      <c r="F34" s="57"/>
    </row>
  </sheetData>
  <mergeCells count="10">
    <mergeCell ref="B18:B19"/>
    <mergeCell ref="C18:C19"/>
    <mergeCell ref="D18:D19"/>
    <mergeCell ref="A18:A19"/>
    <mergeCell ref="A20:D20"/>
    <mergeCell ref="A1:F2"/>
    <mergeCell ref="A3:A5"/>
    <mergeCell ref="E3:F3"/>
    <mergeCell ref="A10:F10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5"/>
  <sheetViews>
    <sheetView view="pageBreakPreview" zoomScaleNormal="100" zoomScaleSheetLayoutView="100" workbookViewId="0">
      <selection activeCell="H2" sqref="H2"/>
    </sheetView>
  </sheetViews>
  <sheetFormatPr defaultColWidth="9.140625" defaultRowHeight="12.75" x14ac:dyDescent="0.2"/>
  <cols>
    <col min="1" max="1" width="30.28515625" style="1" customWidth="1"/>
    <col min="2" max="2" width="9.5703125" style="5" customWidth="1"/>
    <col min="3" max="3" width="8.85546875" style="5" customWidth="1"/>
    <col min="4" max="4" width="10.28515625" style="5" customWidth="1"/>
    <col min="5" max="5" width="8.85546875" style="5" customWidth="1"/>
    <col min="6" max="7" width="8.7109375" style="5" customWidth="1"/>
    <col min="8" max="8" width="10.42578125" style="5" customWidth="1"/>
    <col min="9" max="9" width="8.85546875" style="5" customWidth="1"/>
    <col min="10" max="10" width="10.85546875" style="5" customWidth="1"/>
    <col min="11" max="11" width="12.140625" style="5" customWidth="1"/>
    <col min="12" max="12" width="11.42578125" style="5" customWidth="1"/>
    <col min="13" max="13" width="14.5703125" style="5" customWidth="1"/>
    <col min="14" max="14" width="16" style="5" customWidth="1"/>
    <col min="15" max="15" width="18.5703125" style="5" customWidth="1"/>
    <col min="16" max="16" width="19.42578125" style="5" customWidth="1"/>
    <col min="17" max="25" width="9.140625" style="5"/>
    <col min="26" max="16384" width="9.140625" style="1"/>
  </cols>
  <sheetData>
    <row r="1" spans="1:32" s="14" customFormat="1" ht="12.75" customHeight="1" x14ac:dyDescent="0.25">
      <c r="A1" s="428" t="s">
        <v>382</v>
      </c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</row>
    <row r="2" spans="1:32" s="14" customFormat="1" ht="12.75" customHeight="1" x14ac:dyDescent="0.25">
      <c r="A2" s="27"/>
      <c r="B2" s="23"/>
      <c r="C2" s="23"/>
      <c r="D2" s="23"/>
      <c r="E2" s="23"/>
      <c r="F2" s="23"/>
      <c r="G2" s="23"/>
      <c r="H2" s="22"/>
      <c r="I2" s="22"/>
      <c r="J2" s="22"/>
      <c r="K2" s="22"/>
      <c r="L2" s="22"/>
      <c r="M2" s="22"/>
      <c r="N2" s="22"/>
      <c r="O2" s="22"/>
    </row>
    <row r="3" spans="1:32" ht="15.75" customHeight="1" thickBot="1" x14ac:dyDescent="0.25">
      <c r="A3" s="1708" t="s">
        <v>956</v>
      </c>
      <c r="B3" s="1708"/>
      <c r="C3" s="1708"/>
      <c r="D3" s="1708"/>
      <c r="E3" s="1708"/>
      <c r="F3" s="372"/>
      <c r="G3" s="372"/>
      <c r="H3" s="373" t="s">
        <v>352</v>
      </c>
      <c r="I3" s="35"/>
      <c r="J3" s="35"/>
      <c r="K3" s="35"/>
      <c r="L3" s="35"/>
      <c r="M3" s="208"/>
      <c r="N3" s="208"/>
      <c r="O3" s="201"/>
      <c r="P3" s="1"/>
      <c r="Q3" s="1"/>
      <c r="R3" s="1"/>
      <c r="S3" s="1"/>
      <c r="T3" s="1"/>
      <c r="U3" s="1"/>
      <c r="V3" s="1"/>
      <c r="W3" s="1"/>
      <c r="X3" s="1"/>
      <c r="Y3" s="14"/>
      <c r="Z3" s="14"/>
      <c r="AA3" s="14"/>
      <c r="AB3" s="14"/>
      <c r="AC3" s="14"/>
      <c r="AD3" s="14"/>
      <c r="AE3" s="14"/>
      <c r="AF3" s="14"/>
    </row>
    <row r="4" spans="1:32" s="3" customFormat="1" ht="38.25" customHeight="1" thickTop="1" x14ac:dyDescent="0.2">
      <c r="A4" s="1092" t="s">
        <v>131</v>
      </c>
      <c r="B4" s="1093" t="s">
        <v>163</v>
      </c>
      <c r="C4" s="1093" t="s">
        <v>361</v>
      </c>
      <c r="D4" s="1093" t="s">
        <v>362</v>
      </c>
      <c r="E4" s="1093" t="s">
        <v>363</v>
      </c>
      <c r="F4" s="1093" t="s">
        <v>364</v>
      </c>
      <c r="G4" s="1093" t="s">
        <v>365</v>
      </c>
      <c r="H4" s="1094" t="s">
        <v>366</v>
      </c>
      <c r="I4" s="6"/>
      <c r="J4" s="6"/>
      <c r="R4" s="14"/>
      <c r="S4" s="14"/>
      <c r="T4" s="14"/>
      <c r="U4" s="14"/>
      <c r="V4" s="14"/>
      <c r="W4" s="14"/>
      <c r="X4" s="14"/>
      <c r="Y4" s="14"/>
    </row>
    <row r="5" spans="1:32" s="17" customFormat="1" x14ac:dyDescent="0.2">
      <c r="A5" s="1095" t="s">
        <v>132</v>
      </c>
      <c r="B5" s="32">
        <v>1237736</v>
      </c>
      <c r="C5" s="31">
        <v>276273</v>
      </c>
      <c r="D5" s="31">
        <v>237915</v>
      </c>
      <c r="E5" s="31">
        <v>288046</v>
      </c>
      <c r="F5" s="31">
        <v>243698</v>
      </c>
      <c r="G5" s="31">
        <v>54409</v>
      </c>
      <c r="H5" s="1096">
        <v>137395</v>
      </c>
      <c r="I5" s="31"/>
      <c r="J5" s="21"/>
    </row>
    <row r="6" spans="1:32" x14ac:dyDescent="0.2">
      <c r="A6" s="374" t="s">
        <v>133</v>
      </c>
      <c r="B6" s="235">
        <v>115773</v>
      </c>
      <c r="C6" s="236">
        <v>24582</v>
      </c>
      <c r="D6" s="236">
        <v>18799</v>
      </c>
      <c r="E6" s="236">
        <v>12611</v>
      </c>
      <c r="F6" s="236">
        <v>36168</v>
      </c>
      <c r="G6" s="236">
        <v>9964</v>
      </c>
      <c r="H6" s="375">
        <v>13649</v>
      </c>
      <c r="I6" s="31"/>
      <c r="J6" s="2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32" x14ac:dyDescent="0.2">
      <c r="A7" s="1095" t="s">
        <v>134</v>
      </c>
      <c r="B7" s="32">
        <v>29767</v>
      </c>
      <c r="C7" s="31">
        <v>200</v>
      </c>
      <c r="D7" s="31">
        <v>1784</v>
      </c>
      <c r="E7" s="31">
        <v>2308</v>
      </c>
      <c r="F7" s="31">
        <v>6769</v>
      </c>
      <c r="G7" s="31">
        <v>5367</v>
      </c>
      <c r="H7" s="1096">
        <v>13338</v>
      </c>
      <c r="I7" s="31"/>
      <c r="J7" s="2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32" x14ac:dyDescent="0.2">
      <c r="A8" s="374" t="s">
        <v>135</v>
      </c>
      <c r="B8" s="235">
        <v>16886</v>
      </c>
      <c r="C8" s="236">
        <v>2798</v>
      </c>
      <c r="D8" s="236">
        <v>3740</v>
      </c>
      <c r="E8" s="236">
        <v>1089</v>
      </c>
      <c r="F8" s="236">
        <v>1601</v>
      </c>
      <c r="G8" s="236">
        <v>5832</v>
      </c>
      <c r="H8" s="375">
        <v>1826</v>
      </c>
      <c r="I8" s="31"/>
      <c r="J8" s="3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2" x14ac:dyDescent="0.2">
      <c r="A9" s="1095" t="s">
        <v>136</v>
      </c>
      <c r="B9" s="32">
        <v>478354</v>
      </c>
      <c r="C9" s="31">
        <v>161626</v>
      </c>
      <c r="D9" s="31">
        <v>132040</v>
      </c>
      <c r="E9" s="31">
        <v>139887</v>
      </c>
      <c r="F9" s="31">
        <v>11285</v>
      </c>
      <c r="G9" s="31">
        <v>14088</v>
      </c>
      <c r="H9" s="1096">
        <v>19428</v>
      </c>
      <c r="I9" s="31"/>
      <c r="J9" s="3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32" x14ac:dyDescent="0.2">
      <c r="A10" s="374" t="s">
        <v>137</v>
      </c>
      <c r="B10" s="235">
        <v>24641</v>
      </c>
      <c r="C10" s="237">
        <v>4207</v>
      </c>
      <c r="D10" s="239">
        <v>903</v>
      </c>
      <c r="E10" s="237">
        <v>1295</v>
      </c>
      <c r="F10" s="236">
        <v>4791</v>
      </c>
      <c r="G10" s="237">
        <v>2981</v>
      </c>
      <c r="H10" s="375">
        <v>10464</v>
      </c>
      <c r="I10" s="31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32" x14ac:dyDescent="0.2">
      <c r="A11" s="1101" t="s">
        <v>367</v>
      </c>
      <c r="B11" s="32">
        <v>1903157</v>
      </c>
      <c r="C11" s="32">
        <v>469685</v>
      </c>
      <c r="D11" s="32">
        <v>395181</v>
      </c>
      <c r="E11" s="32">
        <v>445236</v>
      </c>
      <c r="F11" s="32">
        <v>304312</v>
      </c>
      <c r="G11" s="32">
        <v>92641</v>
      </c>
      <c r="H11" s="1098">
        <v>196101</v>
      </c>
      <c r="I11" s="32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32" x14ac:dyDescent="0.2">
      <c r="A12" s="374" t="s">
        <v>138</v>
      </c>
      <c r="B12" s="235">
        <v>859910</v>
      </c>
      <c r="C12" s="236">
        <v>228916</v>
      </c>
      <c r="D12" s="236">
        <v>163618</v>
      </c>
      <c r="E12" s="236">
        <v>176524</v>
      </c>
      <c r="F12" s="236">
        <v>154411</v>
      </c>
      <c r="G12" s="236">
        <v>42682</v>
      </c>
      <c r="H12" s="375">
        <v>93759</v>
      </c>
      <c r="I12" s="31"/>
      <c r="J12" s="2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32" x14ac:dyDescent="0.2">
      <c r="A13" s="1095" t="s">
        <v>139</v>
      </c>
      <c r="B13" s="32">
        <v>203397</v>
      </c>
      <c r="C13" s="31">
        <v>28056</v>
      </c>
      <c r="D13" s="31">
        <v>40272</v>
      </c>
      <c r="E13" s="31">
        <v>46302</v>
      </c>
      <c r="F13" s="31">
        <v>70700</v>
      </c>
      <c r="G13" s="31">
        <v>7162</v>
      </c>
      <c r="H13" s="1096">
        <v>10905</v>
      </c>
      <c r="I13" s="31"/>
      <c r="J13" s="2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32" x14ac:dyDescent="0.2">
      <c r="A14" s="1102" t="s">
        <v>140</v>
      </c>
      <c r="B14" s="235">
        <v>1063307</v>
      </c>
      <c r="C14" s="235">
        <v>256972</v>
      </c>
      <c r="D14" s="235">
        <v>203890</v>
      </c>
      <c r="E14" s="235">
        <v>222826</v>
      </c>
      <c r="F14" s="235">
        <v>225111</v>
      </c>
      <c r="G14" s="235">
        <v>49844</v>
      </c>
      <c r="H14" s="376">
        <v>104664</v>
      </c>
      <c r="I14" s="32"/>
      <c r="J14" s="2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32" x14ac:dyDescent="0.2">
      <c r="A15" s="1095" t="s">
        <v>584</v>
      </c>
      <c r="B15" s="32">
        <v>8668</v>
      </c>
      <c r="C15" s="31">
        <v>401</v>
      </c>
      <c r="D15" s="31">
        <v>494</v>
      </c>
      <c r="E15" s="31">
        <v>300</v>
      </c>
      <c r="F15" s="31">
        <v>1110</v>
      </c>
      <c r="G15" s="31">
        <v>2007</v>
      </c>
      <c r="H15" s="1096">
        <v>4355</v>
      </c>
      <c r="I15" s="31"/>
      <c r="J15" s="2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2" x14ac:dyDescent="0.2">
      <c r="A16" s="374" t="s">
        <v>585</v>
      </c>
      <c r="B16" s="235">
        <v>46640</v>
      </c>
      <c r="C16" s="237">
        <v>1400</v>
      </c>
      <c r="D16" s="236">
        <v>6316</v>
      </c>
      <c r="E16" s="236">
        <v>11641</v>
      </c>
      <c r="F16" s="236">
        <v>16765</v>
      </c>
      <c r="G16" s="236">
        <v>1714</v>
      </c>
      <c r="H16" s="375">
        <v>8805</v>
      </c>
      <c r="I16" s="31"/>
      <c r="J16" s="2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101" t="s">
        <v>141</v>
      </c>
      <c r="B17" s="32">
        <v>55308</v>
      </c>
      <c r="C17" s="32">
        <v>1801</v>
      </c>
      <c r="D17" s="32">
        <v>6810</v>
      </c>
      <c r="E17" s="32">
        <v>11940</v>
      </c>
      <c r="F17" s="32">
        <v>17876</v>
      </c>
      <c r="G17" s="32">
        <v>3721</v>
      </c>
      <c r="H17" s="1098">
        <v>13161</v>
      </c>
      <c r="I17" s="31"/>
      <c r="J17" s="2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374" t="s">
        <v>142</v>
      </c>
      <c r="B18" s="235">
        <v>14611</v>
      </c>
      <c r="C18" s="236">
        <v>300</v>
      </c>
      <c r="D18" s="236">
        <v>199</v>
      </c>
      <c r="E18" s="236">
        <v>397</v>
      </c>
      <c r="F18" s="236">
        <v>198</v>
      </c>
      <c r="G18" s="236">
        <v>6620</v>
      </c>
      <c r="H18" s="375">
        <v>6896</v>
      </c>
      <c r="I18" s="31"/>
      <c r="J18" s="2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4" x14ac:dyDescent="0.2">
      <c r="A19" s="1103" t="s">
        <v>143</v>
      </c>
      <c r="B19" s="1396">
        <v>103445</v>
      </c>
      <c r="C19" s="1397">
        <v>21503</v>
      </c>
      <c r="D19" s="1397">
        <v>16940</v>
      </c>
      <c r="E19" s="1397">
        <v>20879</v>
      </c>
      <c r="F19" s="1398">
        <v>29242</v>
      </c>
      <c r="G19" s="1397">
        <v>3300</v>
      </c>
      <c r="H19" s="1399">
        <v>11582</v>
      </c>
      <c r="I19" s="33"/>
      <c r="J19" s="2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4" x14ac:dyDescent="0.2">
      <c r="A20" s="374" t="s">
        <v>144</v>
      </c>
      <c r="B20" s="1393">
        <v>35483</v>
      </c>
      <c r="C20" s="1394">
        <v>1500</v>
      </c>
      <c r="D20" s="1394">
        <v>5153</v>
      </c>
      <c r="E20" s="1394">
        <v>5481</v>
      </c>
      <c r="F20" s="1394">
        <v>6175</v>
      </c>
      <c r="G20" s="1394">
        <v>1988</v>
      </c>
      <c r="H20" s="1395">
        <v>15186</v>
      </c>
      <c r="I20" s="32"/>
      <c r="J20" s="2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095" t="s">
        <v>145</v>
      </c>
      <c r="B21" s="32">
        <v>1606</v>
      </c>
      <c r="C21" s="33">
        <v>100</v>
      </c>
      <c r="D21" s="34">
        <v>290</v>
      </c>
      <c r="E21" s="31">
        <v>102</v>
      </c>
      <c r="F21" s="31">
        <v>0</v>
      </c>
      <c r="G21" s="33">
        <v>301</v>
      </c>
      <c r="H21" s="1099">
        <v>812</v>
      </c>
      <c r="I21" s="34"/>
      <c r="J21" s="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102" t="s">
        <v>146</v>
      </c>
      <c r="B22" s="235">
        <v>155145</v>
      </c>
      <c r="C22" s="235">
        <v>23403</v>
      </c>
      <c r="D22" s="235">
        <v>22582</v>
      </c>
      <c r="E22" s="235">
        <v>26859</v>
      </c>
      <c r="F22" s="235">
        <v>35616</v>
      </c>
      <c r="G22" s="235">
        <v>12210</v>
      </c>
      <c r="H22" s="376">
        <v>34475</v>
      </c>
      <c r="I22" s="31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4" x14ac:dyDescent="0.2">
      <c r="A23" s="1095" t="s">
        <v>147</v>
      </c>
      <c r="B23" s="1396">
        <v>18152</v>
      </c>
      <c r="C23" s="1398">
        <v>5858</v>
      </c>
      <c r="D23" s="1397">
        <v>2642</v>
      </c>
      <c r="E23" s="1397">
        <v>2327</v>
      </c>
      <c r="F23" s="1397">
        <v>3080</v>
      </c>
      <c r="G23" s="1398">
        <v>796</v>
      </c>
      <c r="H23" s="1399">
        <v>3450</v>
      </c>
      <c r="I23" s="33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374" t="s">
        <v>148</v>
      </c>
      <c r="B24" s="235">
        <v>112702</v>
      </c>
      <c r="C24" s="236">
        <v>18804</v>
      </c>
      <c r="D24" s="236">
        <v>16699</v>
      </c>
      <c r="E24" s="236">
        <v>21301</v>
      </c>
      <c r="F24" s="236">
        <v>15100</v>
      </c>
      <c r="G24" s="236">
        <v>10097</v>
      </c>
      <c r="H24" s="375">
        <v>30701</v>
      </c>
      <c r="I24" s="32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095" t="s">
        <v>149</v>
      </c>
      <c r="B25" s="32">
        <v>5917</v>
      </c>
      <c r="C25" s="31">
        <v>200</v>
      </c>
      <c r="D25" s="31">
        <v>1515</v>
      </c>
      <c r="E25" s="31">
        <v>1766</v>
      </c>
      <c r="F25" s="31">
        <v>202</v>
      </c>
      <c r="G25" s="31">
        <v>798</v>
      </c>
      <c r="H25" s="1096">
        <v>1436</v>
      </c>
      <c r="I25" s="32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4" x14ac:dyDescent="0.2">
      <c r="A26" s="1102" t="s">
        <v>150</v>
      </c>
      <c r="B26" s="1393">
        <v>136771</v>
      </c>
      <c r="C26" s="1393">
        <v>24862</v>
      </c>
      <c r="D26" s="1393">
        <v>20855</v>
      </c>
      <c r="E26" s="1393">
        <v>25394</v>
      </c>
      <c r="F26" s="1393">
        <v>18382</v>
      </c>
      <c r="G26" s="1393">
        <v>11691</v>
      </c>
      <c r="H26" s="1400">
        <v>35587</v>
      </c>
      <c r="I26" s="32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101" t="s">
        <v>63</v>
      </c>
      <c r="B27" s="32">
        <v>149683</v>
      </c>
      <c r="C27" s="32">
        <v>31640</v>
      </c>
      <c r="D27" s="32">
        <v>11392</v>
      </c>
      <c r="E27" s="32">
        <v>14647</v>
      </c>
      <c r="F27" s="32">
        <v>32039</v>
      </c>
      <c r="G27" s="32">
        <v>28121</v>
      </c>
      <c r="H27" s="1098">
        <v>31844</v>
      </c>
      <c r="I27" s="32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102" t="s">
        <v>641</v>
      </c>
      <c r="B28" s="235">
        <v>3463370</v>
      </c>
      <c r="C28" s="235">
        <v>808362</v>
      </c>
      <c r="D28" s="235">
        <v>660710</v>
      </c>
      <c r="E28" s="235">
        <v>746902</v>
      </c>
      <c r="F28" s="235">
        <v>633336</v>
      </c>
      <c r="G28" s="235">
        <v>198228</v>
      </c>
      <c r="H28" s="376">
        <v>415831</v>
      </c>
      <c r="I28" s="31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095" t="s">
        <v>64</v>
      </c>
      <c r="B29" s="32">
        <v>14836</v>
      </c>
      <c r="C29" s="32">
        <v>997</v>
      </c>
      <c r="D29" s="32">
        <v>4207</v>
      </c>
      <c r="E29" s="1100">
        <v>705</v>
      </c>
      <c r="F29" s="32">
        <v>2769</v>
      </c>
      <c r="G29" s="32">
        <v>2860</v>
      </c>
      <c r="H29" s="1098">
        <v>3297</v>
      </c>
      <c r="I29" s="31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374" t="s">
        <v>151</v>
      </c>
      <c r="B30" s="235">
        <v>385293</v>
      </c>
      <c r="C30" s="236">
        <v>101472</v>
      </c>
      <c r="D30" s="236">
        <v>25970</v>
      </c>
      <c r="E30" s="236">
        <v>14008</v>
      </c>
      <c r="F30" s="236">
        <v>52850</v>
      </c>
      <c r="G30" s="236">
        <v>120519</v>
      </c>
      <c r="H30" s="375">
        <v>70474</v>
      </c>
      <c r="I30" s="31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095" t="s">
        <v>152</v>
      </c>
      <c r="B31" s="32">
        <v>125499</v>
      </c>
      <c r="C31" s="31">
        <v>8608</v>
      </c>
      <c r="D31" s="31">
        <v>1273</v>
      </c>
      <c r="E31" s="33">
        <v>0</v>
      </c>
      <c r="F31" s="31">
        <v>8278</v>
      </c>
      <c r="G31" s="31">
        <v>73333</v>
      </c>
      <c r="H31" s="1096">
        <v>34007</v>
      </c>
      <c r="I31" s="33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374" t="s">
        <v>153</v>
      </c>
      <c r="B32" s="235">
        <v>872588</v>
      </c>
      <c r="C32" s="236">
        <v>118016</v>
      </c>
      <c r="D32" s="236">
        <v>86984</v>
      </c>
      <c r="E32" s="236">
        <v>100192</v>
      </c>
      <c r="F32" s="236">
        <v>179593</v>
      </c>
      <c r="G32" s="236">
        <v>173690</v>
      </c>
      <c r="H32" s="375">
        <v>214112</v>
      </c>
      <c r="I32" s="32"/>
      <c r="J32" s="2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33" x14ac:dyDescent="0.2">
      <c r="A33" s="1095" t="s">
        <v>305</v>
      </c>
      <c r="B33" s="32">
        <v>15662</v>
      </c>
      <c r="C33" s="31">
        <v>3204</v>
      </c>
      <c r="D33" s="31">
        <v>4782</v>
      </c>
      <c r="E33" s="31">
        <v>102</v>
      </c>
      <c r="F33" s="31">
        <v>302</v>
      </c>
      <c r="G33" s="31">
        <v>6174</v>
      </c>
      <c r="H33" s="1096">
        <v>1098</v>
      </c>
      <c r="I33" s="31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33" ht="24" x14ac:dyDescent="0.2">
      <c r="A34" s="1102" t="s">
        <v>368</v>
      </c>
      <c r="B34" s="1393">
        <v>1399041</v>
      </c>
      <c r="C34" s="1393">
        <v>231300</v>
      </c>
      <c r="D34" s="1393">
        <v>119009</v>
      </c>
      <c r="E34" s="1393">
        <v>114302</v>
      </c>
      <c r="F34" s="1393">
        <v>241023</v>
      </c>
      <c r="G34" s="1393">
        <v>373715</v>
      </c>
      <c r="H34" s="1400">
        <v>319691</v>
      </c>
      <c r="I34" s="31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33" x14ac:dyDescent="0.2">
      <c r="A35" s="1095" t="s">
        <v>154</v>
      </c>
      <c r="B35" s="32">
        <v>53787</v>
      </c>
      <c r="C35" s="1097">
        <v>6273</v>
      </c>
      <c r="D35" s="31">
        <v>2607</v>
      </c>
      <c r="E35" s="31">
        <v>5638</v>
      </c>
      <c r="F35" s="31">
        <v>16465</v>
      </c>
      <c r="G35" s="31">
        <v>4814</v>
      </c>
      <c r="H35" s="1096">
        <v>17991</v>
      </c>
      <c r="I35" s="31"/>
      <c r="J35" s="2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33" x14ac:dyDescent="0.2">
      <c r="A36" s="374" t="s">
        <v>155</v>
      </c>
      <c r="B36" s="235">
        <v>8654</v>
      </c>
      <c r="C36" s="236">
        <v>0</v>
      </c>
      <c r="D36" s="236">
        <v>4443</v>
      </c>
      <c r="E36" s="236">
        <v>304</v>
      </c>
      <c r="F36" s="236">
        <v>2291</v>
      </c>
      <c r="G36" s="238">
        <v>502</v>
      </c>
      <c r="H36" s="375">
        <v>1114</v>
      </c>
      <c r="I36" s="31"/>
      <c r="J36" s="2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33" x14ac:dyDescent="0.2">
      <c r="A37" s="1095" t="s">
        <v>156</v>
      </c>
      <c r="B37" s="32">
        <v>20393</v>
      </c>
      <c r="C37" s="33">
        <v>100</v>
      </c>
      <c r="D37" s="31">
        <v>1290</v>
      </c>
      <c r="E37" s="31">
        <v>1291</v>
      </c>
      <c r="F37" s="31">
        <v>7069</v>
      </c>
      <c r="G37" s="31">
        <v>5967</v>
      </c>
      <c r="H37" s="1096">
        <v>4677</v>
      </c>
      <c r="I37" s="31"/>
      <c r="J37" s="2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33" x14ac:dyDescent="0.2">
      <c r="A38" s="374" t="s">
        <v>157</v>
      </c>
      <c r="B38" s="235">
        <v>18123</v>
      </c>
      <c r="C38" s="236">
        <v>1998</v>
      </c>
      <c r="D38" s="236">
        <v>2594</v>
      </c>
      <c r="E38" s="236">
        <v>2905</v>
      </c>
      <c r="F38" s="236">
        <v>3988</v>
      </c>
      <c r="G38" s="236">
        <v>1174</v>
      </c>
      <c r="H38" s="375">
        <v>5464</v>
      </c>
      <c r="I38" s="31"/>
      <c r="J38" s="2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33" x14ac:dyDescent="0.2">
      <c r="A39" s="1095" t="s">
        <v>158</v>
      </c>
      <c r="B39" s="32">
        <v>5090</v>
      </c>
      <c r="C39" s="31">
        <v>700</v>
      </c>
      <c r="D39" s="31">
        <v>390</v>
      </c>
      <c r="E39" s="31">
        <v>200</v>
      </c>
      <c r="F39" s="31">
        <v>304</v>
      </c>
      <c r="G39" s="31">
        <v>1575</v>
      </c>
      <c r="H39" s="1096">
        <v>1922</v>
      </c>
      <c r="I39" s="31"/>
      <c r="J39" s="2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33" x14ac:dyDescent="0.2">
      <c r="A40" s="374" t="s">
        <v>159</v>
      </c>
      <c r="B40" s="235">
        <v>31286</v>
      </c>
      <c r="C40" s="237">
        <v>1400</v>
      </c>
      <c r="D40" s="236">
        <v>6214</v>
      </c>
      <c r="E40" s="236">
        <v>6649</v>
      </c>
      <c r="F40" s="236">
        <v>8727</v>
      </c>
      <c r="G40" s="236">
        <v>1099</v>
      </c>
      <c r="H40" s="375">
        <v>7197</v>
      </c>
      <c r="I40" s="33"/>
      <c r="J40" s="2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33" ht="24" x14ac:dyDescent="0.2">
      <c r="A41" s="1095" t="s">
        <v>160</v>
      </c>
      <c r="B41" s="1396">
        <v>13595</v>
      </c>
      <c r="C41" s="1397">
        <v>2000</v>
      </c>
      <c r="D41" s="1397">
        <v>1487</v>
      </c>
      <c r="E41" s="1397">
        <v>2483</v>
      </c>
      <c r="F41" s="1397">
        <v>1294</v>
      </c>
      <c r="G41" s="1397">
        <v>2710</v>
      </c>
      <c r="H41" s="1399">
        <v>3622</v>
      </c>
      <c r="I41" s="31"/>
      <c r="J41" s="2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33" x14ac:dyDescent="0.2">
      <c r="A42" s="374" t="s">
        <v>161</v>
      </c>
      <c r="B42" s="235">
        <v>2100</v>
      </c>
      <c r="C42" s="236">
        <v>0</v>
      </c>
      <c r="D42" s="236">
        <v>400</v>
      </c>
      <c r="E42" s="236">
        <v>397</v>
      </c>
      <c r="F42" s="236">
        <v>602</v>
      </c>
      <c r="G42" s="236">
        <v>395</v>
      </c>
      <c r="H42" s="375">
        <v>305</v>
      </c>
      <c r="I42" s="32"/>
      <c r="J42" s="2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33" x14ac:dyDescent="0.2">
      <c r="A43" s="1101" t="s">
        <v>369</v>
      </c>
      <c r="B43" s="32">
        <v>153029</v>
      </c>
      <c r="C43" s="32">
        <v>12470</v>
      </c>
      <c r="D43" s="32">
        <v>19424</v>
      </c>
      <c r="E43" s="32">
        <v>19867</v>
      </c>
      <c r="F43" s="32">
        <v>40740</v>
      </c>
      <c r="G43" s="32">
        <v>18236</v>
      </c>
      <c r="H43" s="1098">
        <v>42292</v>
      </c>
      <c r="I43" s="31"/>
      <c r="J43" s="21"/>
      <c r="T43" s="1"/>
      <c r="U43" s="1"/>
      <c r="V43" s="1"/>
      <c r="W43" s="1"/>
      <c r="X43" s="1"/>
      <c r="Y43" s="1"/>
    </row>
    <row r="44" spans="1:33" x14ac:dyDescent="0.2">
      <c r="A44" s="1102" t="s">
        <v>370</v>
      </c>
      <c r="B44" s="235">
        <v>5030276</v>
      </c>
      <c r="C44" s="235">
        <v>1053129</v>
      </c>
      <c r="D44" s="235">
        <v>803351</v>
      </c>
      <c r="E44" s="235">
        <v>881777</v>
      </c>
      <c r="F44" s="235">
        <v>917868</v>
      </c>
      <c r="G44" s="235">
        <v>593040</v>
      </c>
      <c r="H44" s="376">
        <v>781112</v>
      </c>
      <c r="I44" s="32"/>
      <c r="J44" s="21"/>
      <c r="T44" s="1"/>
      <c r="U44" s="1"/>
      <c r="V44" s="1"/>
      <c r="W44" s="1"/>
      <c r="X44" s="1"/>
      <c r="Y44" s="1"/>
    </row>
    <row r="45" spans="1:33" x14ac:dyDescent="0.2">
      <c r="A45" s="1101" t="s">
        <v>371</v>
      </c>
      <c r="B45" s="32">
        <v>195918</v>
      </c>
      <c r="C45" s="32">
        <v>64219</v>
      </c>
      <c r="D45" s="32">
        <v>21974</v>
      </c>
      <c r="E45" s="32">
        <v>31017</v>
      </c>
      <c r="F45" s="32">
        <v>17624</v>
      </c>
      <c r="G45" s="32">
        <v>29948</v>
      </c>
      <c r="H45" s="1098">
        <v>31135</v>
      </c>
      <c r="I45" s="32"/>
      <c r="J45" s="32"/>
      <c r="K45" s="45"/>
      <c r="T45" s="1"/>
      <c r="U45" s="1"/>
      <c r="V45" s="1"/>
      <c r="W45" s="1"/>
      <c r="X45" s="1"/>
      <c r="Y45" s="1"/>
    </row>
    <row r="46" spans="1:33" ht="24.75" thickBot="1" x14ac:dyDescent="0.25">
      <c r="A46" s="1104" t="s">
        <v>372</v>
      </c>
      <c r="B46" s="1401">
        <v>5226194</v>
      </c>
      <c r="C46" s="1401">
        <v>1117348</v>
      </c>
      <c r="D46" s="1401">
        <v>825324</v>
      </c>
      <c r="E46" s="1401">
        <v>912794</v>
      </c>
      <c r="F46" s="1401">
        <v>935492</v>
      </c>
      <c r="G46" s="1401">
        <v>622988</v>
      </c>
      <c r="H46" s="1402">
        <v>812247</v>
      </c>
      <c r="I46" s="32"/>
      <c r="J46" s="32"/>
      <c r="K46" s="45"/>
      <c r="T46" s="1"/>
      <c r="U46" s="1"/>
      <c r="V46" s="1"/>
      <c r="W46" s="1"/>
      <c r="X46" s="1"/>
      <c r="Y46" s="1"/>
    </row>
    <row r="47" spans="1:33" ht="14.25" thickTop="1" x14ac:dyDescent="0.2">
      <c r="A47" s="1707" t="s">
        <v>586</v>
      </c>
      <c r="B47" s="1707"/>
      <c r="C47" s="1707"/>
      <c r="D47" s="1707"/>
      <c r="E47" s="1707"/>
      <c r="F47" s="1707"/>
      <c r="G47" s="1707"/>
      <c r="H47" s="1707"/>
      <c r="I47" s="1707"/>
      <c r="J47" s="1707"/>
      <c r="K47" s="1707"/>
      <c r="L47" s="1707"/>
      <c r="M47" s="1707"/>
      <c r="N47" s="1707"/>
      <c r="O47" s="1707"/>
      <c r="P47" s="1707"/>
      <c r="Q47" s="1"/>
      <c r="R47" s="1"/>
      <c r="S47" s="1"/>
      <c r="T47" s="1"/>
      <c r="U47" s="1"/>
      <c r="V47" s="1"/>
      <c r="W47" s="1"/>
      <c r="X47" s="1"/>
      <c r="Y47" s="1"/>
      <c r="Z47" s="46"/>
      <c r="AA47" s="47"/>
      <c r="AB47" s="47"/>
      <c r="AC47" s="47"/>
      <c r="AD47" s="47"/>
      <c r="AE47" s="47"/>
      <c r="AF47" s="47"/>
      <c r="AG47" s="47"/>
    </row>
    <row r="48" spans="1:33" x14ac:dyDescent="0.2">
      <c r="A48" s="130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"/>
      <c r="P48" s="126"/>
      <c r="Q48" s="1"/>
      <c r="R48" s="1"/>
      <c r="S48" s="1"/>
      <c r="T48" s="1"/>
      <c r="U48" s="1"/>
      <c r="V48" s="1"/>
      <c r="W48" s="1"/>
      <c r="X48" s="1"/>
      <c r="Y48" s="1"/>
    </row>
    <row r="49" spans="15:25" ht="12.75" customHeight="1" x14ac:dyDescent="0.2">
      <c r="O49" s="127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5:25" x14ac:dyDescent="0.2">
      <c r="O50" s="127"/>
      <c r="P50" s="15"/>
      <c r="Q50" s="15"/>
      <c r="R50" s="15"/>
      <c r="S50" s="1"/>
      <c r="T50" s="1"/>
      <c r="U50" s="1"/>
      <c r="V50" s="1"/>
      <c r="W50" s="1"/>
      <c r="X50" s="1"/>
      <c r="Y50" s="1"/>
    </row>
    <row r="51" spans="15:25" s="50" customFormat="1" x14ac:dyDescent="0.2">
      <c r="O51" s="101"/>
    </row>
    <row r="52" spans="15:25" s="15" customFormat="1" x14ac:dyDescent="0.2">
      <c r="O52" s="48"/>
      <c r="P52" s="1"/>
      <c r="Q52" s="1"/>
      <c r="R52" s="1"/>
    </row>
    <row r="53" spans="15:25" x14ac:dyDescent="0.2">
      <c r="O53" s="48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5:25" x14ac:dyDescent="0.2">
      <c r="O54" s="48"/>
      <c r="P54" s="15"/>
      <c r="Q54" s="15"/>
      <c r="R54" s="15"/>
      <c r="S54" s="1"/>
      <c r="T54" s="1"/>
      <c r="U54" s="1"/>
      <c r="V54" s="1"/>
      <c r="W54" s="1"/>
      <c r="X54" s="1"/>
      <c r="Y54" s="1"/>
    </row>
    <row r="55" spans="15:25" x14ac:dyDescent="0.2">
      <c r="O55" s="48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5:25" x14ac:dyDescent="0.2">
      <c r="O56" s="48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5:25" x14ac:dyDescent="0.2">
      <c r="O57" s="48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5:25" x14ac:dyDescent="0.2">
      <c r="O58" s="48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5:25" x14ac:dyDescent="0.2">
      <c r="O59" s="48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5:25" x14ac:dyDescent="0.2">
      <c r="O60" s="48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5:25" x14ac:dyDescent="0.2">
      <c r="O61" s="48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5:25" x14ac:dyDescent="0.2">
      <c r="O62" s="48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5:25" x14ac:dyDescent="0.2">
      <c r="O63" s="48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5:25" x14ac:dyDescent="0.2">
      <c r="O64" s="48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5:25" x14ac:dyDescent="0.2">
      <c r="O65" s="48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5:25" x14ac:dyDescent="0.2">
      <c r="O66" s="48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5:25" x14ac:dyDescent="0.2">
      <c r="O67" s="48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5:25" x14ac:dyDescent="0.2">
      <c r="O68" s="48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5:25" x14ac:dyDescent="0.2">
      <c r="O69" s="48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5:25" x14ac:dyDescent="0.2">
      <c r="O70" s="48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5:25" x14ac:dyDescent="0.2">
      <c r="O71" s="48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5:25" x14ac:dyDescent="0.2">
      <c r="O72" s="48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5:25" x14ac:dyDescent="0.2">
      <c r="O73" s="48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5:25" x14ac:dyDescent="0.2">
      <c r="O74" s="48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5:25" x14ac:dyDescent="0.2">
      <c r="O75" s="48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5:25" x14ac:dyDescent="0.2">
      <c r="O76" s="48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5:25" x14ac:dyDescent="0.2">
      <c r="O77" s="48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5:25" x14ac:dyDescent="0.2">
      <c r="O78" s="48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5:25" x14ac:dyDescent="0.2">
      <c r="O79" s="48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5:25" x14ac:dyDescent="0.2">
      <c r="O80" s="48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33" x14ac:dyDescent="0.2">
      <c r="O81" s="48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33" x14ac:dyDescent="0.2">
      <c r="O82" s="48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33" x14ac:dyDescent="0.2">
      <c r="O83" s="48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33" x14ac:dyDescent="0.2">
      <c r="O84" s="48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33" x14ac:dyDescent="0.2"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33" x14ac:dyDescent="0.2"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33" x14ac:dyDescent="0.2"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33" s="18" customFormat="1" ht="12.75" customHeight="1" x14ac:dyDescent="0.2">
      <c r="A88" s="24"/>
      <c r="B88"/>
      <c r="C88"/>
      <c r="D88"/>
      <c r="E88"/>
      <c r="F88"/>
      <c r="G88"/>
      <c r="H88"/>
      <c r="I88"/>
      <c r="J88"/>
      <c r="K88"/>
      <c r="L88"/>
      <c r="M88"/>
      <c r="W88" s="1"/>
      <c r="X88" s="1"/>
      <c r="Y88" s="1"/>
      <c r="Z88" s="1"/>
      <c r="AA88" s="1"/>
      <c r="AB88" s="1"/>
      <c r="AC88" s="1"/>
      <c r="AD88" s="1"/>
    </row>
    <row r="89" spans="1:33" ht="12.75" customHeight="1" x14ac:dyDescent="0.25">
      <c r="A89" s="205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33" x14ac:dyDescent="0.2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33" x14ac:dyDescent="0.2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33" x14ac:dyDescent="0.2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33" x14ac:dyDescent="0.2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33" s="17" customFormat="1" ht="12.75" customHeight="1" x14ac:dyDescent="0.2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Z94" s="1"/>
      <c r="AA94" s="1"/>
      <c r="AB94" s="1"/>
      <c r="AC94" s="1"/>
      <c r="AD94" s="1"/>
      <c r="AE94" s="1"/>
      <c r="AF94" s="1"/>
      <c r="AG94" s="1"/>
    </row>
    <row r="95" spans="1:33" ht="12.75" customHeight="1" x14ac:dyDescent="0.2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33" ht="12.75" customHeight="1" x14ac:dyDescent="0.2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7"/>
      <c r="AA96" s="17"/>
      <c r="AB96" s="17"/>
      <c r="AC96" s="17"/>
      <c r="AD96" s="17"/>
      <c r="AE96" s="17"/>
      <c r="AF96" s="17"/>
      <c r="AG96" s="17"/>
    </row>
    <row r="97" spans="1:25" ht="12.75" customHeight="1" x14ac:dyDescent="0.2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2:25" ht="12.75" customHeight="1" x14ac:dyDescent="0.2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2:25" ht="12.75" customHeight="1" x14ac:dyDescent="0.2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2:25" ht="12.75" customHeight="1" x14ac:dyDescent="0.2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2:25" ht="12.75" customHeight="1" x14ac:dyDescent="0.2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2:25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2:25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2:25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2:25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2:25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2:25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2:25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2:25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2:25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2:25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2:25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2:25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2:25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2:25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2:25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2:25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2:25" ht="12.75" customHeight="1" x14ac:dyDescent="0.2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2:25" ht="12.75" customHeight="1" x14ac:dyDescent="0.2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2:25" ht="12.75" customHeight="1" x14ac:dyDescent="0.2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2:25" ht="12.75" customHeight="1" x14ac:dyDescent="0.2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2:25" ht="12.75" customHeight="1" x14ac:dyDescent="0.2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2:25" ht="12.75" customHeight="1" x14ac:dyDescent="0.2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2:25" ht="12.75" customHeight="1" x14ac:dyDescent="0.2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2:25" ht="12.75" customHeight="1" x14ac:dyDescent="0.2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2:25" ht="12.75" customHeight="1" x14ac:dyDescent="0.2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2:25" ht="12.75" customHeight="1" x14ac:dyDescent="0.2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2:25" ht="12.75" customHeight="1" x14ac:dyDescent="0.2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2:25" ht="12.75" customHeight="1" x14ac:dyDescent="0.2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7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7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7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7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7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M172" s="1"/>
      <c r="N172" s="1"/>
      <c r="O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M173" s="1"/>
      <c r="N173" s="1"/>
      <c r="O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" customHeight="1" x14ac:dyDescent="0.2">
      <c r="M174" s="13"/>
      <c r="N174" s="1"/>
      <c r="O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" customHeight="1" x14ac:dyDescent="0.2">
      <c r="M175" s="13"/>
      <c r="N175" s="1"/>
      <c r="O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" customHeight="1" x14ac:dyDescent="0.2">
      <c r="M176" s="1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3:25" ht="12" customHeight="1" x14ac:dyDescent="0.2">
      <c r="M177" s="13"/>
      <c r="Q177" s="1"/>
      <c r="R177" s="1"/>
      <c r="S177" s="1"/>
      <c r="T177" s="1"/>
      <c r="U177" s="1"/>
      <c r="V177" s="1"/>
      <c r="W177" s="1"/>
      <c r="X177" s="1"/>
      <c r="Y177" s="1"/>
    </row>
    <row r="178" spans="13:25" ht="12" customHeight="1" x14ac:dyDescent="0.2">
      <c r="M178" s="13"/>
      <c r="Q178" s="1"/>
      <c r="R178" s="1"/>
      <c r="S178" s="1"/>
      <c r="T178" s="1"/>
      <c r="U178" s="1"/>
      <c r="V178" s="1"/>
      <c r="W178" s="1"/>
      <c r="X178" s="1"/>
      <c r="Y178" s="1"/>
    </row>
    <row r="179" spans="13:25" ht="12" customHeight="1" x14ac:dyDescent="0.2">
      <c r="Q179" s="1"/>
      <c r="R179" s="1"/>
      <c r="S179" s="1"/>
      <c r="T179" s="1"/>
      <c r="U179" s="1"/>
      <c r="V179" s="1"/>
      <c r="W179" s="1"/>
      <c r="X179" s="1"/>
      <c r="Y179" s="1"/>
    </row>
    <row r="180" spans="13:25" ht="12" customHeight="1" x14ac:dyDescent="0.2">
      <c r="Q180" s="1"/>
      <c r="R180" s="1"/>
      <c r="S180" s="1"/>
      <c r="T180" s="1"/>
      <c r="U180" s="1"/>
      <c r="V180" s="1"/>
      <c r="W180" s="1"/>
      <c r="X180" s="1"/>
      <c r="Y180" s="1"/>
    </row>
    <row r="181" spans="13:25" ht="12" customHeight="1" x14ac:dyDescent="0.2">
      <c r="Q181" s="1"/>
      <c r="R181" s="1"/>
      <c r="S181" s="1"/>
      <c r="T181" s="1"/>
      <c r="U181" s="1"/>
      <c r="V181" s="1"/>
      <c r="W181" s="1"/>
      <c r="X181" s="1"/>
      <c r="Y181" s="1"/>
    </row>
    <row r="182" spans="13:25" ht="12" customHeight="1" x14ac:dyDescent="0.2">
      <c r="Q182" s="1"/>
      <c r="R182" s="1"/>
      <c r="S182" s="1"/>
      <c r="T182" s="1"/>
      <c r="U182" s="1"/>
      <c r="V182" s="1"/>
      <c r="W182" s="1"/>
      <c r="X182" s="1"/>
      <c r="Y182" s="1"/>
    </row>
    <row r="183" spans="13:25" ht="12" customHeight="1" x14ac:dyDescent="0.2">
      <c r="Q183" s="1"/>
      <c r="R183" s="1"/>
      <c r="S183" s="1"/>
      <c r="T183" s="1"/>
      <c r="U183" s="1"/>
      <c r="V183" s="1"/>
      <c r="W183" s="1"/>
      <c r="X183" s="1"/>
      <c r="Y183" s="1"/>
    </row>
    <row r="184" spans="13:25" ht="12" customHeight="1" x14ac:dyDescent="0.2">
      <c r="Q184" s="1"/>
      <c r="R184" s="1"/>
      <c r="S184" s="1"/>
      <c r="T184" s="1"/>
      <c r="U184" s="1"/>
      <c r="V184" s="1"/>
      <c r="W184" s="1"/>
      <c r="X184" s="1"/>
      <c r="Y184" s="1"/>
    </row>
    <row r="185" spans="13:25" ht="12" customHeight="1" x14ac:dyDescent="0.2">
      <c r="Q185" s="1"/>
      <c r="R185" s="1"/>
      <c r="S185" s="1"/>
      <c r="T185" s="1"/>
      <c r="U185" s="1"/>
      <c r="V185" s="1"/>
      <c r="W185" s="1"/>
      <c r="X185" s="1"/>
      <c r="Y185" s="1"/>
    </row>
    <row r="186" spans="13:25" ht="12" customHeight="1" x14ac:dyDescent="0.2">
      <c r="Q186" s="1"/>
      <c r="R186" s="1"/>
      <c r="S186" s="1"/>
      <c r="T186" s="1"/>
      <c r="U186" s="1"/>
      <c r="V186" s="1"/>
      <c r="W186" s="1"/>
      <c r="X186" s="1"/>
      <c r="Y186" s="1"/>
    </row>
    <row r="187" spans="13:25" ht="12" customHeight="1" x14ac:dyDescent="0.2">
      <c r="Q187" s="1"/>
      <c r="R187" s="1"/>
      <c r="S187" s="1"/>
      <c r="T187" s="1"/>
      <c r="U187" s="1"/>
      <c r="V187" s="1"/>
      <c r="W187" s="1"/>
      <c r="X187" s="1"/>
      <c r="Y187" s="1"/>
    </row>
    <row r="188" spans="13:25" ht="12" customHeight="1" x14ac:dyDescent="0.2">
      <c r="Q188" s="1"/>
      <c r="R188" s="1"/>
      <c r="S188" s="1"/>
      <c r="T188" s="1"/>
      <c r="U188" s="1"/>
      <c r="V188" s="1"/>
      <c r="W188" s="1"/>
      <c r="X188" s="1"/>
      <c r="Y188" s="1"/>
    </row>
    <row r="189" spans="13:25" ht="12" customHeight="1" x14ac:dyDescent="0.2">
      <c r="Q189" s="1"/>
      <c r="R189" s="1"/>
      <c r="S189" s="1"/>
      <c r="T189" s="1"/>
      <c r="U189" s="1"/>
      <c r="V189" s="1"/>
      <c r="W189" s="1"/>
      <c r="X189" s="1"/>
      <c r="Y189" s="1"/>
    </row>
    <row r="190" spans="13:25" ht="12" customHeight="1" x14ac:dyDescent="0.2">
      <c r="Q190" s="1"/>
      <c r="R190" s="1"/>
      <c r="S190" s="1"/>
      <c r="T190" s="1"/>
      <c r="U190" s="1"/>
      <c r="V190" s="1"/>
      <c r="W190" s="1"/>
      <c r="X190" s="1"/>
      <c r="Y190" s="1"/>
    </row>
    <row r="191" spans="13:25" ht="12" customHeight="1" x14ac:dyDescent="0.2">
      <c r="Q191" s="1"/>
      <c r="R191" s="1"/>
      <c r="S191" s="1"/>
      <c r="T191" s="1"/>
      <c r="U191" s="1"/>
      <c r="V191" s="1"/>
      <c r="W191" s="1"/>
      <c r="X191" s="1"/>
      <c r="Y191" s="1"/>
    </row>
    <row r="192" spans="13:25" ht="12" customHeight="1" x14ac:dyDescent="0.2">
      <c r="Q192" s="1"/>
      <c r="R192" s="1"/>
      <c r="S192" s="1"/>
      <c r="T192" s="1"/>
      <c r="U192" s="1"/>
      <c r="V192" s="1"/>
      <c r="W192" s="1"/>
      <c r="X192" s="1"/>
      <c r="Y192" s="1"/>
    </row>
    <row r="193" spans="17:25" ht="12" customHeight="1" x14ac:dyDescent="0.2">
      <c r="Q193" s="1"/>
      <c r="R193" s="1"/>
      <c r="S193" s="1"/>
      <c r="T193" s="1"/>
      <c r="U193" s="1"/>
      <c r="V193" s="1"/>
      <c r="W193" s="1"/>
      <c r="X193" s="1"/>
      <c r="Y193" s="1"/>
    </row>
    <row r="194" spans="17:25" ht="12" customHeight="1" x14ac:dyDescent="0.2">
      <c r="Q194" s="1"/>
      <c r="R194" s="1"/>
      <c r="S194" s="1"/>
      <c r="T194" s="1"/>
      <c r="U194" s="1"/>
      <c r="V194" s="1"/>
      <c r="W194" s="1"/>
      <c r="X194" s="1"/>
      <c r="Y194" s="1"/>
    </row>
    <row r="195" spans="17:25" ht="12" customHeight="1" x14ac:dyDescent="0.2">
      <c r="Q195" s="1"/>
      <c r="R195" s="1"/>
      <c r="S195" s="1"/>
      <c r="T195" s="1"/>
      <c r="U195" s="1"/>
      <c r="V195" s="1"/>
      <c r="W195" s="1"/>
      <c r="X195" s="1"/>
      <c r="Y195" s="1"/>
    </row>
    <row r="196" spans="17:25" ht="12" customHeight="1" x14ac:dyDescent="0.2">
      <c r="Q196" s="1"/>
      <c r="R196" s="1"/>
      <c r="S196" s="1"/>
      <c r="T196" s="1"/>
      <c r="U196" s="1"/>
      <c r="V196" s="1"/>
      <c r="W196" s="1"/>
      <c r="X196" s="1"/>
      <c r="Y196" s="1"/>
    </row>
    <row r="197" spans="17:25" ht="12" customHeight="1" x14ac:dyDescent="0.2">
      <c r="Q197" s="1"/>
      <c r="R197" s="1"/>
      <c r="S197" s="1"/>
      <c r="T197" s="1"/>
      <c r="U197" s="1"/>
      <c r="V197" s="1"/>
      <c r="W197" s="1"/>
      <c r="X197" s="1"/>
      <c r="Y197" s="1"/>
    </row>
    <row r="198" spans="17:25" ht="12" customHeight="1" x14ac:dyDescent="0.2">
      <c r="Q198" s="1"/>
      <c r="R198" s="1"/>
      <c r="S198" s="1"/>
      <c r="T198" s="1"/>
      <c r="U198" s="1"/>
      <c r="V198" s="1"/>
      <c r="W198" s="1"/>
      <c r="X198" s="1"/>
      <c r="Y198" s="1"/>
    </row>
    <row r="199" spans="17:25" ht="12" customHeight="1" x14ac:dyDescent="0.2">
      <c r="Q199" s="1"/>
      <c r="R199" s="1"/>
      <c r="S199" s="1"/>
      <c r="T199" s="1"/>
      <c r="U199" s="1"/>
      <c r="V199" s="1"/>
      <c r="W199" s="1"/>
      <c r="X199" s="1"/>
      <c r="Y199" s="1"/>
    </row>
    <row r="200" spans="17:25" ht="12" customHeight="1" x14ac:dyDescent="0.2">
      <c r="Q200" s="1"/>
      <c r="R200" s="1"/>
      <c r="S200" s="1"/>
      <c r="T200" s="1"/>
      <c r="U200" s="1"/>
      <c r="V200" s="1"/>
      <c r="W200" s="1"/>
      <c r="X200" s="1"/>
      <c r="Y200" s="1"/>
    </row>
    <row r="201" spans="17:25" ht="12" customHeight="1" x14ac:dyDescent="0.2">
      <c r="Q201" s="1"/>
      <c r="R201" s="1"/>
      <c r="S201" s="1"/>
      <c r="T201" s="1"/>
      <c r="U201" s="1"/>
      <c r="V201" s="1"/>
      <c r="W201" s="1"/>
      <c r="X201" s="1"/>
      <c r="Y201" s="1"/>
    </row>
    <row r="202" spans="17:25" ht="12" customHeight="1" x14ac:dyDescent="0.2">
      <c r="Q202" s="1"/>
      <c r="R202" s="1"/>
      <c r="S202" s="1"/>
      <c r="T202" s="1"/>
      <c r="U202" s="1"/>
      <c r="V202" s="1"/>
      <c r="W202" s="1"/>
      <c r="X202" s="1"/>
      <c r="Y202" s="1"/>
    </row>
    <row r="203" spans="17:25" ht="12" customHeight="1" x14ac:dyDescent="0.2">
      <c r="Q203" s="1"/>
      <c r="R203" s="1"/>
      <c r="S203" s="1"/>
      <c r="T203" s="1"/>
      <c r="U203" s="1"/>
      <c r="V203" s="1"/>
      <c r="W203" s="1"/>
      <c r="X203" s="1"/>
      <c r="Y203" s="1"/>
    </row>
    <row r="204" spans="17:25" ht="12" customHeight="1" x14ac:dyDescent="0.2">
      <c r="Q204" s="1"/>
      <c r="R204" s="1"/>
      <c r="S204" s="1"/>
      <c r="T204" s="1"/>
      <c r="U204" s="1"/>
      <c r="V204" s="1"/>
      <c r="W204" s="1"/>
      <c r="X204" s="1"/>
      <c r="Y204" s="1"/>
    </row>
    <row r="205" spans="17:25" ht="12" customHeight="1" x14ac:dyDescent="0.2">
      <c r="Q205" s="1"/>
      <c r="R205" s="1"/>
      <c r="S205" s="1"/>
      <c r="T205" s="1"/>
      <c r="U205" s="1"/>
      <c r="V205" s="1"/>
      <c r="W205" s="1"/>
      <c r="X205" s="1"/>
      <c r="Y205" s="1"/>
    </row>
    <row r="206" spans="17:25" ht="12" customHeight="1" x14ac:dyDescent="0.2">
      <c r="Q206" s="1"/>
      <c r="R206" s="1"/>
      <c r="S206" s="1"/>
      <c r="T206" s="1"/>
      <c r="U206" s="1"/>
      <c r="V206" s="1"/>
      <c r="W206" s="1"/>
      <c r="X206" s="1"/>
      <c r="Y206" s="1"/>
    </row>
    <row r="207" spans="17:25" ht="12" customHeight="1" x14ac:dyDescent="0.2">
      <c r="Q207" s="1"/>
      <c r="R207" s="1"/>
      <c r="S207" s="1"/>
      <c r="T207" s="1"/>
      <c r="U207" s="1"/>
      <c r="V207" s="1"/>
      <c r="W207" s="1"/>
      <c r="X207" s="1"/>
      <c r="Y207" s="1"/>
    </row>
    <row r="208" spans="17:25" ht="12" customHeight="1" x14ac:dyDescent="0.2">
      <c r="Q208" s="1"/>
      <c r="R208" s="1"/>
      <c r="S208" s="1"/>
      <c r="T208" s="1"/>
      <c r="U208" s="1"/>
      <c r="V208" s="1"/>
      <c r="W208" s="1"/>
      <c r="X208" s="1"/>
      <c r="Y208" s="1"/>
    </row>
    <row r="209" spans="17:25" ht="12" customHeight="1" x14ac:dyDescent="0.2">
      <c r="Q209" s="1"/>
      <c r="R209" s="1"/>
      <c r="S209" s="1"/>
      <c r="T209" s="1"/>
      <c r="U209" s="1"/>
      <c r="V209" s="1"/>
      <c r="W209" s="1"/>
      <c r="X209" s="1"/>
      <c r="Y209" s="1"/>
    </row>
    <row r="210" spans="17:25" ht="12" customHeight="1" x14ac:dyDescent="0.2">
      <c r="Q210" s="1"/>
      <c r="R210" s="1"/>
      <c r="S210" s="1"/>
      <c r="T210" s="1"/>
      <c r="U210" s="1"/>
      <c r="V210" s="1"/>
      <c r="W210" s="1"/>
      <c r="X210" s="1"/>
      <c r="Y210" s="1"/>
    </row>
    <row r="211" spans="17:25" ht="12" customHeight="1" x14ac:dyDescent="0.2"/>
    <row r="212" spans="17:25" ht="11.25" customHeight="1" x14ac:dyDescent="0.2"/>
    <row r="213" spans="17:25" ht="11.25" customHeight="1" x14ac:dyDescent="0.2"/>
    <row r="214" spans="17:25" ht="12" customHeight="1" x14ac:dyDescent="0.2"/>
    <row r="215" spans="17:25" ht="12" customHeight="1" x14ac:dyDescent="0.2">
      <c r="Q215" s="1"/>
      <c r="R215" s="1"/>
      <c r="S215" s="1"/>
      <c r="T215" s="1"/>
      <c r="U215" s="1"/>
      <c r="V215" s="1"/>
      <c r="W215" s="1"/>
      <c r="X215" s="1"/>
      <c r="Y215" s="1"/>
    </row>
  </sheetData>
  <mergeCells count="2">
    <mergeCell ref="A47:P47"/>
    <mergeCell ref="A3:E3"/>
  </mergeCells>
  <pageMargins left="0.70866141732283461" right="0.19685039370078741" top="1.0236220472440944" bottom="0.51181102362204722" header="0.19685039370078741" footer="0.19685039370078741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view="pageBreakPreview" topLeftCell="A37" zoomScaleNormal="100" zoomScaleSheetLayoutView="100" workbookViewId="0">
      <selection activeCell="G48" sqref="G48"/>
    </sheetView>
  </sheetViews>
  <sheetFormatPr defaultRowHeight="12.75" x14ac:dyDescent="0.2"/>
  <cols>
    <col min="1" max="1" width="21.85546875" style="54" customWidth="1"/>
    <col min="2" max="2" width="12.85546875" style="54" customWidth="1"/>
    <col min="3" max="3" width="12.140625" style="54" customWidth="1"/>
    <col min="4" max="4" width="11.85546875" style="54" customWidth="1"/>
    <col min="5" max="5" width="10.140625" style="54" customWidth="1"/>
    <col min="6" max="6" width="9.85546875" style="54" customWidth="1"/>
    <col min="7" max="7" width="9.42578125" style="36" customWidth="1"/>
    <col min="8" max="8" width="8.42578125" style="54" customWidth="1"/>
    <col min="9" max="9" width="10.85546875" style="54" customWidth="1"/>
    <col min="10" max="10" width="9.140625" style="54" hidden="1" customWidth="1"/>
    <col min="11" max="253" width="9.140625" style="54"/>
    <col min="254" max="254" width="15.140625" style="54" customWidth="1"/>
    <col min="255" max="256" width="11.7109375" style="54" customWidth="1"/>
    <col min="257" max="257" width="12.7109375" style="54" customWidth="1"/>
    <col min="258" max="258" width="11" style="54" customWidth="1"/>
    <col min="259" max="259" width="10" style="54" customWidth="1"/>
    <col min="260" max="260" width="9.42578125" style="54" customWidth="1"/>
    <col min="261" max="261" width="10" style="54" customWidth="1"/>
    <col min="262" max="509" width="9.140625" style="54"/>
    <col min="510" max="510" width="15.140625" style="54" customWidth="1"/>
    <col min="511" max="512" width="11.7109375" style="54" customWidth="1"/>
    <col min="513" max="513" width="12.7109375" style="54" customWidth="1"/>
    <col min="514" max="514" width="11" style="54" customWidth="1"/>
    <col min="515" max="515" width="10" style="54" customWidth="1"/>
    <col min="516" max="516" width="9.42578125" style="54" customWidth="1"/>
    <col min="517" max="517" width="10" style="54" customWidth="1"/>
    <col min="518" max="765" width="9.140625" style="54"/>
    <col min="766" max="766" width="15.140625" style="54" customWidth="1"/>
    <col min="767" max="768" width="11.7109375" style="54" customWidth="1"/>
    <col min="769" max="769" width="12.7109375" style="54" customWidth="1"/>
    <col min="770" max="770" width="11" style="54" customWidth="1"/>
    <col min="771" max="771" width="10" style="54" customWidth="1"/>
    <col min="772" max="772" width="9.42578125" style="54" customWidth="1"/>
    <col min="773" max="773" width="10" style="54" customWidth="1"/>
    <col min="774" max="1021" width="9.140625" style="54"/>
    <col min="1022" max="1022" width="15.140625" style="54" customWidth="1"/>
    <col min="1023" max="1024" width="11.7109375" style="54" customWidth="1"/>
    <col min="1025" max="1025" width="12.7109375" style="54" customWidth="1"/>
    <col min="1026" max="1026" width="11" style="54" customWidth="1"/>
    <col min="1027" max="1027" width="10" style="54" customWidth="1"/>
    <col min="1028" max="1028" width="9.42578125" style="54" customWidth="1"/>
    <col min="1029" max="1029" width="10" style="54" customWidth="1"/>
    <col min="1030" max="1277" width="9.140625" style="54"/>
    <col min="1278" max="1278" width="15.140625" style="54" customWidth="1"/>
    <col min="1279" max="1280" width="11.7109375" style="54" customWidth="1"/>
    <col min="1281" max="1281" width="12.7109375" style="54" customWidth="1"/>
    <col min="1282" max="1282" width="11" style="54" customWidth="1"/>
    <col min="1283" max="1283" width="10" style="54" customWidth="1"/>
    <col min="1284" max="1284" width="9.42578125" style="54" customWidth="1"/>
    <col min="1285" max="1285" width="10" style="54" customWidth="1"/>
    <col min="1286" max="1533" width="9.140625" style="54"/>
    <col min="1534" max="1534" width="15.140625" style="54" customWidth="1"/>
    <col min="1535" max="1536" width="11.7109375" style="54" customWidth="1"/>
    <col min="1537" max="1537" width="12.7109375" style="54" customWidth="1"/>
    <col min="1538" max="1538" width="11" style="54" customWidth="1"/>
    <col min="1539" max="1539" width="10" style="54" customWidth="1"/>
    <col min="1540" max="1540" width="9.42578125" style="54" customWidth="1"/>
    <col min="1541" max="1541" width="10" style="54" customWidth="1"/>
    <col min="1542" max="1789" width="9.140625" style="54"/>
    <col min="1790" max="1790" width="15.140625" style="54" customWidth="1"/>
    <col min="1791" max="1792" width="11.7109375" style="54" customWidth="1"/>
    <col min="1793" max="1793" width="12.7109375" style="54" customWidth="1"/>
    <col min="1794" max="1794" width="11" style="54" customWidth="1"/>
    <col min="1795" max="1795" width="10" style="54" customWidth="1"/>
    <col min="1796" max="1796" width="9.42578125" style="54" customWidth="1"/>
    <col min="1797" max="1797" width="10" style="54" customWidth="1"/>
    <col min="1798" max="2045" width="9.140625" style="54"/>
    <col min="2046" max="2046" width="15.140625" style="54" customWidth="1"/>
    <col min="2047" max="2048" width="11.7109375" style="54" customWidth="1"/>
    <col min="2049" max="2049" width="12.7109375" style="54" customWidth="1"/>
    <col min="2050" max="2050" width="11" style="54" customWidth="1"/>
    <col min="2051" max="2051" width="10" style="54" customWidth="1"/>
    <col min="2052" max="2052" width="9.42578125" style="54" customWidth="1"/>
    <col min="2053" max="2053" width="10" style="54" customWidth="1"/>
    <col min="2054" max="2301" width="9.140625" style="54"/>
    <col min="2302" max="2302" width="15.140625" style="54" customWidth="1"/>
    <col min="2303" max="2304" width="11.7109375" style="54" customWidth="1"/>
    <col min="2305" max="2305" width="12.7109375" style="54" customWidth="1"/>
    <col min="2306" max="2306" width="11" style="54" customWidth="1"/>
    <col min="2307" max="2307" width="10" style="54" customWidth="1"/>
    <col min="2308" max="2308" width="9.42578125" style="54" customWidth="1"/>
    <col min="2309" max="2309" width="10" style="54" customWidth="1"/>
    <col min="2310" max="2557" width="9.140625" style="54"/>
    <col min="2558" max="2558" width="15.140625" style="54" customWidth="1"/>
    <col min="2559" max="2560" width="11.7109375" style="54" customWidth="1"/>
    <col min="2561" max="2561" width="12.7109375" style="54" customWidth="1"/>
    <col min="2562" max="2562" width="11" style="54" customWidth="1"/>
    <col min="2563" max="2563" width="10" style="54" customWidth="1"/>
    <col min="2564" max="2564" width="9.42578125" style="54" customWidth="1"/>
    <col min="2565" max="2565" width="10" style="54" customWidth="1"/>
    <col min="2566" max="2813" width="9.140625" style="54"/>
    <col min="2814" max="2814" width="15.140625" style="54" customWidth="1"/>
    <col min="2815" max="2816" width="11.7109375" style="54" customWidth="1"/>
    <col min="2817" max="2817" width="12.7109375" style="54" customWidth="1"/>
    <col min="2818" max="2818" width="11" style="54" customWidth="1"/>
    <col min="2819" max="2819" width="10" style="54" customWidth="1"/>
    <col min="2820" max="2820" width="9.42578125" style="54" customWidth="1"/>
    <col min="2821" max="2821" width="10" style="54" customWidth="1"/>
    <col min="2822" max="3069" width="9.140625" style="54"/>
    <col min="3070" max="3070" width="15.140625" style="54" customWidth="1"/>
    <col min="3071" max="3072" width="11.7109375" style="54" customWidth="1"/>
    <col min="3073" max="3073" width="12.7109375" style="54" customWidth="1"/>
    <col min="3074" max="3074" width="11" style="54" customWidth="1"/>
    <col min="3075" max="3075" width="10" style="54" customWidth="1"/>
    <col min="3076" max="3076" width="9.42578125" style="54" customWidth="1"/>
    <col min="3077" max="3077" width="10" style="54" customWidth="1"/>
    <col min="3078" max="3325" width="9.140625" style="54"/>
    <col min="3326" max="3326" width="15.140625" style="54" customWidth="1"/>
    <col min="3327" max="3328" width="11.7109375" style="54" customWidth="1"/>
    <col min="3329" max="3329" width="12.7109375" style="54" customWidth="1"/>
    <col min="3330" max="3330" width="11" style="54" customWidth="1"/>
    <col min="3331" max="3331" width="10" style="54" customWidth="1"/>
    <col min="3332" max="3332" width="9.42578125" style="54" customWidth="1"/>
    <col min="3333" max="3333" width="10" style="54" customWidth="1"/>
    <col min="3334" max="3581" width="9.140625" style="54"/>
    <col min="3582" max="3582" width="15.140625" style="54" customWidth="1"/>
    <col min="3583" max="3584" width="11.7109375" style="54" customWidth="1"/>
    <col min="3585" max="3585" width="12.7109375" style="54" customWidth="1"/>
    <col min="3586" max="3586" width="11" style="54" customWidth="1"/>
    <col min="3587" max="3587" width="10" style="54" customWidth="1"/>
    <col min="3588" max="3588" width="9.42578125" style="54" customWidth="1"/>
    <col min="3589" max="3589" width="10" style="54" customWidth="1"/>
    <col min="3590" max="3837" width="9.140625" style="54"/>
    <col min="3838" max="3838" width="15.140625" style="54" customWidth="1"/>
    <col min="3839" max="3840" width="11.7109375" style="54" customWidth="1"/>
    <col min="3841" max="3841" width="12.7109375" style="54" customWidth="1"/>
    <col min="3842" max="3842" width="11" style="54" customWidth="1"/>
    <col min="3843" max="3843" width="10" style="54" customWidth="1"/>
    <col min="3844" max="3844" width="9.42578125" style="54" customWidth="1"/>
    <col min="3845" max="3845" width="10" style="54" customWidth="1"/>
    <col min="3846" max="4093" width="9.140625" style="54"/>
    <col min="4094" max="4094" width="15.140625" style="54" customWidth="1"/>
    <col min="4095" max="4096" width="11.7109375" style="54" customWidth="1"/>
    <col min="4097" max="4097" width="12.7109375" style="54" customWidth="1"/>
    <col min="4098" max="4098" width="11" style="54" customWidth="1"/>
    <col min="4099" max="4099" width="10" style="54" customWidth="1"/>
    <col min="4100" max="4100" width="9.42578125" style="54" customWidth="1"/>
    <col min="4101" max="4101" width="10" style="54" customWidth="1"/>
    <col min="4102" max="4349" width="9.140625" style="54"/>
    <col min="4350" max="4350" width="15.140625" style="54" customWidth="1"/>
    <col min="4351" max="4352" width="11.7109375" style="54" customWidth="1"/>
    <col min="4353" max="4353" width="12.7109375" style="54" customWidth="1"/>
    <col min="4354" max="4354" width="11" style="54" customWidth="1"/>
    <col min="4355" max="4355" width="10" style="54" customWidth="1"/>
    <col min="4356" max="4356" width="9.42578125" style="54" customWidth="1"/>
    <col min="4357" max="4357" width="10" style="54" customWidth="1"/>
    <col min="4358" max="4605" width="9.140625" style="54"/>
    <col min="4606" max="4606" width="15.140625" style="54" customWidth="1"/>
    <col min="4607" max="4608" width="11.7109375" style="54" customWidth="1"/>
    <col min="4609" max="4609" width="12.7109375" style="54" customWidth="1"/>
    <col min="4610" max="4610" width="11" style="54" customWidth="1"/>
    <col min="4611" max="4611" width="10" style="54" customWidth="1"/>
    <col min="4612" max="4612" width="9.42578125" style="54" customWidth="1"/>
    <col min="4613" max="4613" width="10" style="54" customWidth="1"/>
    <col min="4614" max="4861" width="9.140625" style="54"/>
    <col min="4862" max="4862" width="15.140625" style="54" customWidth="1"/>
    <col min="4863" max="4864" width="11.7109375" style="54" customWidth="1"/>
    <col min="4865" max="4865" width="12.7109375" style="54" customWidth="1"/>
    <col min="4866" max="4866" width="11" style="54" customWidth="1"/>
    <col min="4867" max="4867" width="10" style="54" customWidth="1"/>
    <col min="4868" max="4868" width="9.42578125" style="54" customWidth="1"/>
    <col min="4869" max="4869" width="10" style="54" customWidth="1"/>
    <col min="4870" max="5117" width="9.140625" style="54"/>
    <col min="5118" max="5118" width="15.140625" style="54" customWidth="1"/>
    <col min="5119" max="5120" width="11.7109375" style="54" customWidth="1"/>
    <col min="5121" max="5121" width="12.7109375" style="54" customWidth="1"/>
    <col min="5122" max="5122" width="11" style="54" customWidth="1"/>
    <col min="5123" max="5123" width="10" style="54" customWidth="1"/>
    <col min="5124" max="5124" width="9.42578125" style="54" customWidth="1"/>
    <col min="5125" max="5125" width="10" style="54" customWidth="1"/>
    <col min="5126" max="5373" width="9.140625" style="54"/>
    <col min="5374" max="5374" width="15.140625" style="54" customWidth="1"/>
    <col min="5375" max="5376" width="11.7109375" style="54" customWidth="1"/>
    <col min="5377" max="5377" width="12.7109375" style="54" customWidth="1"/>
    <col min="5378" max="5378" width="11" style="54" customWidth="1"/>
    <col min="5379" max="5379" width="10" style="54" customWidth="1"/>
    <col min="5380" max="5380" width="9.42578125" style="54" customWidth="1"/>
    <col min="5381" max="5381" width="10" style="54" customWidth="1"/>
    <col min="5382" max="5629" width="9.140625" style="54"/>
    <col min="5630" max="5630" width="15.140625" style="54" customWidth="1"/>
    <col min="5631" max="5632" width="11.7109375" style="54" customWidth="1"/>
    <col min="5633" max="5633" width="12.7109375" style="54" customWidth="1"/>
    <col min="5634" max="5634" width="11" style="54" customWidth="1"/>
    <col min="5635" max="5635" width="10" style="54" customWidth="1"/>
    <col min="5636" max="5636" width="9.42578125" style="54" customWidth="1"/>
    <col min="5637" max="5637" width="10" style="54" customWidth="1"/>
    <col min="5638" max="5885" width="9.140625" style="54"/>
    <col min="5886" max="5886" width="15.140625" style="54" customWidth="1"/>
    <col min="5887" max="5888" width="11.7109375" style="54" customWidth="1"/>
    <col min="5889" max="5889" width="12.7109375" style="54" customWidth="1"/>
    <col min="5890" max="5890" width="11" style="54" customWidth="1"/>
    <col min="5891" max="5891" width="10" style="54" customWidth="1"/>
    <col min="5892" max="5892" width="9.42578125" style="54" customWidth="1"/>
    <col min="5893" max="5893" width="10" style="54" customWidth="1"/>
    <col min="5894" max="6141" width="9.140625" style="54"/>
    <col min="6142" max="6142" width="15.140625" style="54" customWidth="1"/>
    <col min="6143" max="6144" width="11.7109375" style="54" customWidth="1"/>
    <col min="6145" max="6145" width="12.7109375" style="54" customWidth="1"/>
    <col min="6146" max="6146" width="11" style="54" customWidth="1"/>
    <col min="6147" max="6147" width="10" style="54" customWidth="1"/>
    <col min="6148" max="6148" width="9.42578125" style="54" customWidth="1"/>
    <col min="6149" max="6149" width="10" style="54" customWidth="1"/>
    <col min="6150" max="6397" width="9.140625" style="54"/>
    <col min="6398" max="6398" width="15.140625" style="54" customWidth="1"/>
    <col min="6399" max="6400" width="11.7109375" style="54" customWidth="1"/>
    <col min="6401" max="6401" width="12.7109375" style="54" customWidth="1"/>
    <col min="6402" max="6402" width="11" style="54" customWidth="1"/>
    <col min="6403" max="6403" width="10" style="54" customWidth="1"/>
    <col min="6404" max="6404" width="9.42578125" style="54" customWidth="1"/>
    <col min="6405" max="6405" width="10" style="54" customWidth="1"/>
    <col min="6406" max="6653" width="9.140625" style="54"/>
    <col min="6654" max="6654" width="15.140625" style="54" customWidth="1"/>
    <col min="6655" max="6656" width="11.7109375" style="54" customWidth="1"/>
    <col min="6657" max="6657" width="12.7109375" style="54" customWidth="1"/>
    <col min="6658" max="6658" width="11" style="54" customWidth="1"/>
    <col min="6659" max="6659" width="10" style="54" customWidth="1"/>
    <col min="6660" max="6660" width="9.42578125" style="54" customWidth="1"/>
    <col min="6661" max="6661" width="10" style="54" customWidth="1"/>
    <col min="6662" max="6909" width="9.140625" style="54"/>
    <col min="6910" max="6910" width="15.140625" style="54" customWidth="1"/>
    <col min="6911" max="6912" width="11.7109375" style="54" customWidth="1"/>
    <col min="6913" max="6913" width="12.7109375" style="54" customWidth="1"/>
    <col min="6914" max="6914" width="11" style="54" customWidth="1"/>
    <col min="6915" max="6915" width="10" style="54" customWidth="1"/>
    <col min="6916" max="6916" width="9.42578125" style="54" customWidth="1"/>
    <col min="6917" max="6917" width="10" style="54" customWidth="1"/>
    <col min="6918" max="7165" width="9.140625" style="54"/>
    <col min="7166" max="7166" width="15.140625" style="54" customWidth="1"/>
    <col min="7167" max="7168" width="11.7109375" style="54" customWidth="1"/>
    <col min="7169" max="7169" width="12.7109375" style="54" customWidth="1"/>
    <col min="7170" max="7170" width="11" style="54" customWidth="1"/>
    <col min="7171" max="7171" width="10" style="54" customWidth="1"/>
    <col min="7172" max="7172" width="9.42578125" style="54" customWidth="1"/>
    <col min="7173" max="7173" width="10" style="54" customWidth="1"/>
    <col min="7174" max="7421" width="9.140625" style="54"/>
    <col min="7422" max="7422" width="15.140625" style="54" customWidth="1"/>
    <col min="7423" max="7424" width="11.7109375" style="54" customWidth="1"/>
    <col min="7425" max="7425" width="12.7109375" style="54" customWidth="1"/>
    <col min="7426" max="7426" width="11" style="54" customWidth="1"/>
    <col min="7427" max="7427" width="10" style="54" customWidth="1"/>
    <col min="7428" max="7428" width="9.42578125" style="54" customWidth="1"/>
    <col min="7429" max="7429" width="10" style="54" customWidth="1"/>
    <col min="7430" max="7677" width="9.140625" style="54"/>
    <col min="7678" max="7678" width="15.140625" style="54" customWidth="1"/>
    <col min="7679" max="7680" width="11.7109375" style="54" customWidth="1"/>
    <col min="7681" max="7681" width="12.7109375" style="54" customWidth="1"/>
    <col min="7682" max="7682" width="11" style="54" customWidth="1"/>
    <col min="7683" max="7683" width="10" style="54" customWidth="1"/>
    <col min="7684" max="7684" width="9.42578125" style="54" customWidth="1"/>
    <col min="7685" max="7685" width="10" style="54" customWidth="1"/>
    <col min="7686" max="7933" width="9.140625" style="54"/>
    <col min="7934" max="7934" width="15.140625" style="54" customWidth="1"/>
    <col min="7935" max="7936" width="11.7109375" style="54" customWidth="1"/>
    <col min="7937" max="7937" width="12.7109375" style="54" customWidth="1"/>
    <col min="7938" max="7938" width="11" style="54" customWidth="1"/>
    <col min="7939" max="7939" width="10" style="54" customWidth="1"/>
    <col min="7940" max="7940" width="9.42578125" style="54" customWidth="1"/>
    <col min="7941" max="7941" width="10" style="54" customWidth="1"/>
    <col min="7942" max="8189" width="9.140625" style="54"/>
    <col min="8190" max="8190" width="15.140625" style="54" customWidth="1"/>
    <col min="8191" max="8192" width="11.7109375" style="54" customWidth="1"/>
    <col min="8193" max="8193" width="12.7109375" style="54" customWidth="1"/>
    <col min="8194" max="8194" width="11" style="54" customWidth="1"/>
    <col min="8195" max="8195" width="10" style="54" customWidth="1"/>
    <col min="8196" max="8196" width="9.42578125" style="54" customWidth="1"/>
    <col min="8197" max="8197" width="10" style="54" customWidth="1"/>
    <col min="8198" max="8445" width="9.140625" style="54"/>
    <col min="8446" max="8446" width="15.140625" style="54" customWidth="1"/>
    <col min="8447" max="8448" width="11.7109375" style="54" customWidth="1"/>
    <col min="8449" max="8449" width="12.7109375" style="54" customWidth="1"/>
    <col min="8450" max="8450" width="11" style="54" customWidth="1"/>
    <col min="8451" max="8451" width="10" style="54" customWidth="1"/>
    <col min="8452" max="8452" width="9.42578125" style="54" customWidth="1"/>
    <col min="8453" max="8453" width="10" style="54" customWidth="1"/>
    <col min="8454" max="8701" width="9.140625" style="54"/>
    <col min="8702" max="8702" width="15.140625" style="54" customWidth="1"/>
    <col min="8703" max="8704" width="11.7109375" style="54" customWidth="1"/>
    <col min="8705" max="8705" width="12.7109375" style="54" customWidth="1"/>
    <col min="8706" max="8706" width="11" style="54" customWidth="1"/>
    <col min="8707" max="8707" width="10" style="54" customWidth="1"/>
    <col min="8708" max="8708" width="9.42578125" style="54" customWidth="1"/>
    <col min="8709" max="8709" width="10" style="54" customWidth="1"/>
    <col min="8710" max="8957" width="9.140625" style="54"/>
    <col min="8958" max="8958" width="15.140625" style="54" customWidth="1"/>
    <col min="8959" max="8960" width="11.7109375" style="54" customWidth="1"/>
    <col min="8961" max="8961" width="12.7109375" style="54" customWidth="1"/>
    <col min="8962" max="8962" width="11" style="54" customWidth="1"/>
    <col min="8963" max="8963" width="10" style="54" customWidth="1"/>
    <col min="8964" max="8964" width="9.42578125" style="54" customWidth="1"/>
    <col min="8965" max="8965" width="10" style="54" customWidth="1"/>
    <col min="8966" max="9213" width="9.140625" style="54"/>
    <col min="9214" max="9214" width="15.140625" style="54" customWidth="1"/>
    <col min="9215" max="9216" width="11.7109375" style="54" customWidth="1"/>
    <col min="9217" max="9217" width="12.7109375" style="54" customWidth="1"/>
    <col min="9218" max="9218" width="11" style="54" customWidth="1"/>
    <col min="9219" max="9219" width="10" style="54" customWidth="1"/>
    <col min="9220" max="9220" width="9.42578125" style="54" customWidth="1"/>
    <col min="9221" max="9221" width="10" style="54" customWidth="1"/>
    <col min="9222" max="9469" width="9.140625" style="54"/>
    <col min="9470" max="9470" width="15.140625" style="54" customWidth="1"/>
    <col min="9471" max="9472" width="11.7109375" style="54" customWidth="1"/>
    <col min="9473" max="9473" width="12.7109375" style="54" customWidth="1"/>
    <col min="9474" max="9474" width="11" style="54" customWidth="1"/>
    <col min="9475" max="9475" width="10" style="54" customWidth="1"/>
    <col min="9476" max="9476" width="9.42578125" style="54" customWidth="1"/>
    <col min="9477" max="9477" width="10" style="54" customWidth="1"/>
    <col min="9478" max="9725" width="9.140625" style="54"/>
    <col min="9726" max="9726" width="15.140625" style="54" customWidth="1"/>
    <col min="9727" max="9728" width="11.7109375" style="54" customWidth="1"/>
    <col min="9729" max="9729" width="12.7109375" style="54" customWidth="1"/>
    <col min="9730" max="9730" width="11" style="54" customWidth="1"/>
    <col min="9731" max="9731" width="10" style="54" customWidth="1"/>
    <col min="9732" max="9732" width="9.42578125" style="54" customWidth="1"/>
    <col min="9733" max="9733" width="10" style="54" customWidth="1"/>
    <col min="9734" max="9981" width="9.140625" style="54"/>
    <col min="9982" max="9982" width="15.140625" style="54" customWidth="1"/>
    <col min="9983" max="9984" width="11.7109375" style="54" customWidth="1"/>
    <col min="9985" max="9985" width="12.7109375" style="54" customWidth="1"/>
    <col min="9986" max="9986" width="11" style="54" customWidth="1"/>
    <col min="9987" max="9987" width="10" style="54" customWidth="1"/>
    <col min="9988" max="9988" width="9.42578125" style="54" customWidth="1"/>
    <col min="9989" max="9989" width="10" style="54" customWidth="1"/>
    <col min="9990" max="10237" width="9.140625" style="54"/>
    <col min="10238" max="10238" width="15.140625" style="54" customWidth="1"/>
    <col min="10239" max="10240" width="11.7109375" style="54" customWidth="1"/>
    <col min="10241" max="10241" width="12.7109375" style="54" customWidth="1"/>
    <col min="10242" max="10242" width="11" style="54" customWidth="1"/>
    <col min="10243" max="10243" width="10" style="54" customWidth="1"/>
    <col min="10244" max="10244" width="9.42578125" style="54" customWidth="1"/>
    <col min="10245" max="10245" width="10" style="54" customWidth="1"/>
    <col min="10246" max="10493" width="9.140625" style="54"/>
    <col min="10494" max="10494" width="15.140625" style="54" customWidth="1"/>
    <col min="10495" max="10496" width="11.7109375" style="54" customWidth="1"/>
    <col min="10497" max="10497" width="12.7109375" style="54" customWidth="1"/>
    <col min="10498" max="10498" width="11" style="54" customWidth="1"/>
    <col min="10499" max="10499" width="10" style="54" customWidth="1"/>
    <col min="10500" max="10500" width="9.42578125" style="54" customWidth="1"/>
    <col min="10501" max="10501" width="10" style="54" customWidth="1"/>
    <col min="10502" max="10749" width="9.140625" style="54"/>
    <col min="10750" max="10750" width="15.140625" style="54" customWidth="1"/>
    <col min="10751" max="10752" width="11.7109375" style="54" customWidth="1"/>
    <col min="10753" max="10753" width="12.7109375" style="54" customWidth="1"/>
    <col min="10754" max="10754" width="11" style="54" customWidth="1"/>
    <col min="10755" max="10755" width="10" style="54" customWidth="1"/>
    <col min="10756" max="10756" width="9.42578125" style="54" customWidth="1"/>
    <col min="10757" max="10757" width="10" style="54" customWidth="1"/>
    <col min="10758" max="11005" width="9.140625" style="54"/>
    <col min="11006" max="11006" width="15.140625" style="54" customWidth="1"/>
    <col min="11007" max="11008" width="11.7109375" style="54" customWidth="1"/>
    <col min="11009" max="11009" width="12.7109375" style="54" customWidth="1"/>
    <col min="11010" max="11010" width="11" style="54" customWidth="1"/>
    <col min="11011" max="11011" width="10" style="54" customWidth="1"/>
    <col min="11012" max="11012" width="9.42578125" style="54" customWidth="1"/>
    <col min="11013" max="11013" width="10" style="54" customWidth="1"/>
    <col min="11014" max="11261" width="9.140625" style="54"/>
    <col min="11262" max="11262" width="15.140625" style="54" customWidth="1"/>
    <col min="11263" max="11264" width="11.7109375" style="54" customWidth="1"/>
    <col min="11265" max="11265" width="12.7109375" style="54" customWidth="1"/>
    <col min="11266" max="11266" width="11" style="54" customWidth="1"/>
    <col min="11267" max="11267" width="10" style="54" customWidth="1"/>
    <col min="11268" max="11268" width="9.42578125" style="54" customWidth="1"/>
    <col min="11269" max="11269" width="10" style="54" customWidth="1"/>
    <col min="11270" max="11517" width="9.140625" style="54"/>
    <col min="11518" max="11518" width="15.140625" style="54" customWidth="1"/>
    <col min="11519" max="11520" width="11.7109375" style="54" customWidth="1"/>
    <col min="11521" max="11521" width="12.7109375" style="54" customWidth="1"/>
    <col min="11522" max="11522" width="11" style="54" customWidth="1"/>
    <col min="11523" max="11523" width="10" style="54" customWidth="1"/>
    <col min="11524" max="11524" width="9.42578125" style="54" customWidth="1"/>
    <col min="11525" max="11525" width="10" style="54" customWidth="1"/>
    <col min="11526" max="11773" width="9.140625" style="54"/>
    <col min="11774" max="11774" width="15.140625" style="54" customWidth="1"/>
    <col min="11775" max="11776" width="11.7109375" style="54" customWidth="1"/>
    <col min="11777" max="11777" width="12.7109375" style="54" customWidth="1"/>
    <col min="11778" max="11778" width="11" style="54" customWidth="1"/>
    <col min="11779" max="11779" width="10" style="54" customWidth="1"/>
    <col min="11780" max="11780" width="9.42578125" style="54" customWidth="1"/>
    <col min="11781" max="11781" width="10" style="54" customWidth="1"/>
    <col min="11782" max="12029" width="9.140625" style="54"/>
    <col min="12030" max="12030" width="15.140625" style="54" customWidth="1"/>
    <col min="12031" max="12032" width="11.7109375" style="54" customWidth="1"/>
    <col min="12033" max="12033" width="12.7109375" style="54" customWidth="1"/>
    <col min="12034" max="12034" width="11" style="54" customWidth="1"/>
    <col min="12035" max="12035" width="10" style="54" customWidth="1"/>
    <col min="12036" max="12036" width="9.42578125" style="54" customWidth="1"/>
    <col min="12037" max="12037" width="10" style="54" customWidth="1"/>
    <col min="12038" max="12285" width="9.140625" style="54"/>
    <col min="12286" max="12286" width="15.140625" style="54" customWidth="1"/>
    <col min="12287" max="12288" width="11.7109375" style="54" customWidth="1"/>
    <col min="12289" max="12289" width="12.7109375" style="54" customWidth="1"/>
    <col min="12290" max="12290" width="11" style="54" customWidth="1"/>
    <col min="12291" max="12291" width="10" style="54" customWidth="1"/>
    <col min="12292" max="12292" width="9.42578125" style="54" customWidth="1"/>
    <col min="12293" max="12293" width="10" style="54" customWidth="1"/>
    <col min="12294" max="12541" width="9.140625" style="54"/>
    <col min="12542" max="12542" width="15.140625" style="54" customWidth="1"/>
    <col min="12543" max="12544" width="11.7109375" style="54" customWidth="1"/>
    <col min="12545" max="12545" width="12.7109375" style="54" customWidth="1"/>
    <col min="12546" max="12546" width="11" style="54" customWidth="1"/>
    <col min="12547" max="12547" width="10" style="54" customWidth="1"/>
    <col min="12548" max="12548" width="9.42578125" style="54" customWidth="1"/>
    <col min="12549" max="12549" width="10" style="54" customWidth="1"/>
    <col min="12550" max="12797" width="9.140625" style="54"/>
    <col min="12798" max="12798" width="15.140625" style="54" customWidth="1"/>
    <col min="12799" max="12800" width="11.7109375" style="54" customWidth="1"/>
    <col min="12801" max="12801" width="12.7109375" style="54" customWidth="1"/>
    <col min="12802" max="12802" width="11" style="54" customWidth="1"/>
    <col min="12803" max="12803" width="10" style="54" customWidth="1"/>
    <col min="12804" max="12804" width="9.42578125" style="54" customWidth="1"/>
    <col min="12805" max="12805" width="10" style="54" customWidth="1"/>
    <col min="12806" max="13053" width="9.140625" style="54"/>
    <col min="13054" max="13054" width="15.140625" style="54" customWidth="1"/>
    <col min="13055" max="13056" width="11.7109375" style="54" customWidth="1"/>
    <col min="13057" max="13057" width="12.7109375" style="54" customWidth="1"/>
    <col min="13058" max="13058" width="11" style="54" customWidth="1"/>
    <col min="13059" max="13059" width="10" style="54" customWidth="1"/>
    <col min="13060" max="13060" width="9.42578125" style="54" customWidth="1"/>
    <col min="13061" max="13061" width="10" style="54" customWidth="1"/>
    <col min="13062" max="13309" width="9.140625" style="54"/>
    <col min="13310" max="13310" width="15.140625" style="54" customWidth="1"/>
    <col min="13311" max="13312" width="11.7109375" style="54" customWidth="1"/>
    <col min="13313" max="13313" width="12.7109375" style="54" customWidth="1"/>
    <col min="13314" max="13314" width="11" style="54" customWidth="1"/>
    <col min="13315" max="13315" width="10" style="54" customWidth="1"/>
    <col min="13316" max="13316" width="9.42578125" style="54" customWidth="1"/>
    <col min="13317" max="13317" width="10" style="54" customWidth="1"/>
    <col min="13318" max="13565" width="9.140625" style="54"/>
    <col min="13566" max="13566" width="15.140625" style="54" customWidth="1"/>
    <col min="13567" max="13568" width="11.7109375" style="54" customWidth="1"/>
    <col min="13569" max="13569" width="12.7109375" style="54" customWidth="1"/>
    <col min="13570" max="13570" width="11" style="54" customWidth="1"/>
    <col min="13571" max="13571" width="10" style="54" customWidth="1"/>
    <col min="13572" max="13572" width="9.42578125" style="54" customWidth="1"/>
    <col min="13573" max="13573" width="10" style="54" customWidth="1"/>
    <col min="13574" max="13821" width="9.140625" style="54"/>
    <col min="13822" max="13822" width="15.140625" style="54" customWidth="1"/>
    <col min="13823" max="13824" width="11.7109375" style="54" customWidth="1"/>
    <col min="13825" max="13825" width="12.7109375" style="54" customWidth="1"/>
    <col min="13826" max="13826" width="11" style="54" customWidth="1"/>
    <col min="13827" max="13827" width="10" style="54" customWidth="1"/>
    <col min="13828" max="13828" width="9.42578125" style="54" customWidth="1"/>
    <col min="13829" max="13829" width="10" style="54" customWidth="1"/>
    <col min="13830" max="14077" width="9.140625" style="54"/>
    <col min="14078" max="14078" width="15.140625" style="54" customWidth="1"/>
    <col min="14079" max="14080" width="11.7109375" style="54" customWidth="1"/>
    <col min="14081" max="14081" width="12.7109375" style="54" customWidth="1"/>
    <col min="14082" max="14082" width="11" style="54" customWidth="1"/>
    <col min="14083" max="14083" width="10" style="54" customWidth="1"/>
    <col min="14084" max="14084" width="9.42578125" style="54" customWidth="1"/>
    <col min="14085" max="14085" width="10" style="54" customWidth="1"/>
    <col min="14086" max="14333" width="9.140625" style="54"/>
    <col min="14334" max="14334" width="15.140625" style="54" customWidth="1"/>
    <col min="14335" max="14336" width="11.7109375" style="54" customWidth="1"/>
    <col min="14337" max="14337" width="12.7109375" style="54" customWidth="1"/>
    <col min="14338" max="14338" width="11" style="54" customWidth="1"/>
    <col min="14339" max="14339" width="10" style="54" customWidth="1"/>
    <col min="14340" max="14340" width="9.42578125" style="54" customWidth="1"/>
    <col min="14341" max="14341" width="10" style="54" customWidth="1"/>
    <col min="14342" max="14589" width="9.140625" style="54"/>
    <col min="14590" max="14590" width="15.140625" style="54" customWidth="1"/>
    <col min="14591" max="14592" width="11.7109375" style="54" customWidth="1"/>
    <col min="14593" max="14593" width="12.7109375" style="54" customWidth="1"/>
    <col min="14594" max="14594" width="11" style="54" customWidth="1"/>
    <col min="14595" max="14595" width="10" style="54" customWidth="1"/>
    <col min="14596" max="14596" width="9.42578125" style="54" customWidth="1"/>
    <col min="14597" max="14597" width="10" style="54" customWidth="1"/>
    <col min="14598" max="14845" width="9.140625" style="54"/>
    <col min="14846" max="14846" width="15.140625" style="54" customWidth="1"/>
    <col min="14847" max="14848" width="11.7109375" style="54" customWidth="1"/>
    <col min="14849" max="14849" width="12.7109375" style="54" customWidth="1"/>
    <col min="14850" max="14850" width="11" style="54" customWidth="1"/>
    <col min="14851" max="14851" width="10" style="54" customWidth="1"/>
    <col min="14852" max="14852" width="9.42578125" style="54" customWidth="1"/>
    <col min="14853" max="14853" width="10" style="54" customWidth="1"/>
    <col min="14854" max="15101" width="9.140625" style="54"/>
    <col min="15102" max="15102" width="15.140625" style="54" customWidth="1"/>
    <col min="15103" max="15104" width="11.7109375" style="54" customWidth="1"/>
    <col min="15105" max="15105" width="12.7109375" style="54" customWidth="1"/>
    <col min="15106" max="15106" width="11" style="54" customWidth="1"/>
    <col min="15107" max="15107" width="10" style="54" customWidth="1"/>
    <col min="15108" max="15108" width="9.42578125" style="54" customWidth="1"/>
    <col min="15109" max="15109" width="10" style="54" customWidth="1"/>
    <col min="15110" max="15357" width="9.140625" style="54"/>
    <col min="15358" max="15358" width="15.140625" style="54" customWidth="1"/>
    <col min="15359" max="15360" width="11.7109375" style="54" customWidth="1"/>
    <col min="15361" max="15361" width="12.7109375" style="54" customWidth="1"/>
    <col min="15362" max="15362" width="11" style="54" customWidth="1"/>
    <col min="15363" max="15363" width="10" style="54" customWidth="1"/>
    <col min="15364" max="15364" width="9.42578125" style="54" customWidth="1"/>
    <col min="15365" max="15365" width="10" style="54" customWidth="1"/>
    <col min="15366" max="15613" width="9.140625" style="54"/>
    <col min="15614" max="15614" width="15.140625" style="54" customWidth="1"/>
    <col min="15615" max="15616" width="11.7109375" style="54" customWidth="1"/>
    <col min="15617" max="15617" width="12.7109375" style="54" customWidth="1"/>
    <col min="15618" max="15618" width="11" style="54" customWidth="1"/>
    <col min="15619" max="15619" width="10" style="54" customWidth="1"/>
    <col min="15620" max="15620" width="9.42578125" style="54" customWidth="1"/>
    <col min="15621" max="15621" width="10" style="54" customWidth="1"/>
    <col min="15622" max="15869" width="9.140625" style="54"/>
    <col min="15870" max="15870" width="15.140625" style="54" customWidth="1"/>
    <col min="15871" max="15872" width="11.7109375" style="54" customWidth="1"/>
    <col min="15873" max="15873" width="12.7109375" style="54" customWidth="1"/>
    <col min="15874" max="15874" width="11" style="54" customWidth="1"/>
    <col min="15875" max="15875" width="10" style="54" customWidth="1"/>
    <col min="15876" max="15876" width="9.42578125" style="54" customWidth="1"/>
    <col min="15877" max="15877" width="10" style="54" customWidth="1"/>
    <col min="15878" max="16125" width="9.140625" style="54"/>
    <col min="16126" max="16126" width="15.140625" style="54" customWidth="1"/>
    <col min="16127" max="16128" width="11.7109375" style="54" customWidth="1"/>
    <col min="16129" max="16129" width="12.7109375" style="54" customWidth="1"/>
    <col min="16130" max="16130" width="11" style="54" customWidth="1"/>
    <col min="16131" max="16131" width="10" style="54" customWidth="1"/>
    <col min="16132" max="16132" width="9.42578125" style="54" customWidth="1"/>
    <col min="16133" max="16133" width="10" style="54" customWidth="1"/>
    <col min="16134" max="16384" width="9.140625" style="54"/>
  </cols>
  <sheetData>
    <row r="1" spans="1:10" ht="15" x14ac:dyDescent="0.2">
      <c r="A1" s="245" t="s">
        <v>938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">
      <c r="A2" s="69"/>
      <c r="B2" s="57"/>
      <c r="C2" s="57"/>
      <c r="D2" s="57"/>
      <c r="E2" s="57"/>
      <c r="F2" s="57"/>
      <c r="G2" s="57"/>
      <c r="H2" s="57"/>
      <c r="I2" s="57"/>
      <c r="J2" s="57"/>
    </row>
    <row r="3" spans="1:10" ht="13.5" thickBot="1" x14ac:dyDescent="0.25">
      <c r="A3" s="583" t="s">
        <v>939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23.25" customHeight="1" thickTop="1" x14ac:dyDescent="0.2">
      <c r="A4" s="1725" t="s">
        <v>108</v>
      </c>
      <c r="B4" s="1857" t="s">
        <v>580</v>
      </c>
      <c r="C4" s="1857"/>
      <c r="D4" s="1857" t="s">
        <v>559</v>
      </c>
      <c r="E4" s="1857"/>
      <c r="F4" s="1857" t="s">
        <v>823</v>
      </c>
      <c r="G4" s="1857"/>
      <c r="H4" s="1956" t="s">
        <v>946</v>
      </c>
      <c r="I4" s="57"/>
      <c r="J4" s="57"/>
    </row>
    <row r="5" spans="1:10" ht="36.75" customHeight="1" x14ac:dyDescent="0.2">
      <c r="A5" s="1756"/>
      <c r="B5" s="1052" t="s">
        <v>109</v>
      </c>
      <c r="C5" s="1052" t="s">
        <v>776</v>
      </c>
      <c r="D5" s="1052" t="s">
        <v>109</v>
      </c>
      <c r="E5" s="1052" t="s">
        <v>729</v>
      </c>
      <c r="F5" s="1237" t="s">
        <v>109</v>
      </c>
      <c r="G5" s="1052" t="s">
        <v>729</v>
      </c>
      <c r="H5" s="1957"/>
      <c r="I5" s="57"/>
      <c r="J5" s="57"/>
    </row>
    <row r="6" spans="1:10" x14ac:dyDescent="0.2">
      <c r="A6" s="1726"/>
      <c r="B6" s="1238" t="s">
        <v>360</v>
      </c>
      <c r="C6" s="1238" t="s">
        <v>340</v>
      </c>
      <c r="D6" s="1238" t="s">
        <v>360</v>
      </c>
      <c r="E6" s="1238" t="s">
        <v>340</v>
      </c>
      <c r="F6" s="1238" t="s">
        <v>360</v>
      </c>
      <c r="G6" s="1238" t="s">
        <v>340</v>
      </c>
      <c r="H6" s="1239" t="s">
        <v>340</v>
      </c>
      <c r="I6" s="57"/>
      <c r="J6" s="57"/>
    </row>
    <row r="7" spans="1:10" x14ac:dyDescent="0.2">
      <c r="A7" s="1678" t="s">
        <v>104</v>
      </c>
      <c r="B7" s="706">
        <v>508772</v>
      </c>
      <c r="C7" s="707">
        <v>0.93600000000000005</v>
      </c>
      <c r="D7" s="708">
        <v>561932</v>
      </c>
      <c r="E7" s="707">
        <v>0.93500000000000005</v>
      </c>
      <c r="F7" s="706">
        <v>624178</v>
      </c>
      <c r="G7" s="707">
        <v>0.94399999999999995</v>
      </c>
      <c r="H7" s="709">
        <v>0.111</v>
      </c>
      <c r="I7" s="57"/>
      <c r="J7" s="57"/>
    </row>
    <row r="8" spans="1:10" x14ac:dyDescent="0.2">
      <c r="A8" s="1679" t="s">
        <v>105</v>
      </c>
      <c r="B8" s="785">
        <v>21745</v>
      </c>
      <c r="C8" s="786">
        <v>0.04</v>
      </c>
      <c r="D8" s="787">
        <v>26857</v>
      </c>
      <c r="E8" s="786">
        <v>4.4999999999999998E-2</v>
      </c>
      <c r="F8" s="785">
        <v>24660</v>
      </c>
      <c r="G8" s="786">
        <v>3.6999999999999998E-2</v>
      </c>
      <c r="H8" s="788">
        <v>-8.2000000000000003E-2</v>
      </c>
      <c r="I8" s="57"/>
      <c r="J8" s="57"/>
    </row>
    <row r="9" spans="1:10" x14ac:dyDescent="0.2">
      <c r="A9" s="1678" t="s">
        <v>106</v>
      </c>
      <c r="B9" s="706">
        <v>10354</v>
      </c>
      <c r="C9" s="707">
        <v>1.9E-2</v>
      </c>
      <c r="D9" s="706">
        <v>9360</v>
      </c>
      <c r="E9" s="707">
        <v>1.4999999999999999E-2</v>
      </c>
      <c r="F9" s="706">
        <v>8827</v>
      </c>
      <c r="G9" s="707">
        <v>1.2999999999999999E-2</v>
      </c>
      <c r="H9" s="709">
        <v>-5.7000000000000002E-2</v>
      </c>
      <c r="I9" s="57"/>
      <c r="J9" s="57"/>
    </row>
    <row r="10" spans="1:10" x14ac:dyDescent="0.2">
      <c r="A10" s="1680" t="s">
        <v>110</v>
      </c>
      <c r="B10" s="1244">
        <v>2973</v>
      </c>
      <c r="C10" s="1245">
        <v>5.0000000000000001E-3</v>
      </c>
      <c r="D10" s="1244">
        <v>2765</v>
      </c>
      <c r="E10" s="1245">
        <v>5.0000000000000001E-3</v>
      </c>
      <c r="F10" s="1244">
        <v>3690</v>
      </c>
      <c r="G10" s="1245">
        <v>6.0000000000000001E-3</v>
      </c>
      <c r="H10" s="1246">
        <v>32.799999999999997</v>
      </c>
      <c r="I10" s="57"/>
      <c r="J10" s="57"/>
    </row>
    <row r="11" spans="1:10" ht="13.5" thickBot="1" x14ac:dyDescent="0.25">
      <c r="A11" s="1582" t="s">
        <v>48</v>
      </c>
      <c r="B11" s="1240">
        <v>543844</v>
      </c>
      <c r="C11" s="1241">
        <v>1</v>
      </c>
      <c r="D11" s="1242">
        <v>600914</v>
      </c>
      <c r="E11" s="1241">
        <v>1</v>
      </c>
      <c r="F11" s="1240">
        <v>661354</v>
      </c>
      <c r="G11" s="1241">
        <v>1</v>
      </c>
      <c r="H11" s="1243">
        <v>0.10100000000000001</v>
      </c>
      <c r="I11" s="57"/>
      <c r="J11" s="57"/>
    </row>
    <row r="12" spans="1:10" ht="14.25" customHeight="1" thickTop="1" x14ac:dyDescent="0.2">
      <c r="A12" s="1963" t="s">
        <v>947</v>
      </c>
      <c r="B12" s="1963"/>
      <c r="C12" s="1963"/>
      <c r="D12" s="1963"/>
      <c r="E12" s="1963"/>
      <c r="F12" s="1963"/>
      <c r="G12" s="1963"/>
      <c r="H12" s="1963"/>
      <c r="I12" s="57"/>
      <c r="J12" s="57"/>
    </row>
    <row r="13" spans="1:10" x14ac:dyDescent="0.2">
      <c r="A13" s="1016"/>
      <c r="B13" s="1016"/>
      <c r="C13" s="1016"/>
      <c r="D13" s="1016"/>
      <c r="E13" s="1016"/>
      <c r="F13" s="1016"/>
      <c r="G13" s="1016"/>
      <c r="H13" s="1016"/>
      <c r="I13" s="57"/>
      <c r="J13" s="57"/>
    </row>
    <row r="14" spans="1:10" x14ac:dyDescent="0.2">
      <c r="A14" s="1886" t="s">
        <v>940</v>
      </c>
      <c r="B14" s="1886"/>
      <c r="C14" s="1886"/>
      <c r="D14" s="1886"/>
      <c r="G14" s="54"/>
      <c r="H14" s="57"/>
      <c r="I14" s="57"/>
      <c r="J14" s="57"/>
    </row>
    <row r="15" spans="1:10" ht="13.5" thickBot="1" x14ac:dyDescent="0.25">
      <c r="A15" s="1709"/>
      <c r="B15" s="1709"/>
      <c r="C15" s="1709"/>
      <c r="D15" s="1709"/>
      <c r="G15" s="54"/>
      <c r="H15" s="57"/>
      <c r="I15" s="57"/>
      <c r="J15" s="57"/>
    </row>
    <row r="16" spans="1:10" ht="19.5" customHeight="1" thickTop="1" x14ac:dyDescent="0.2">
      <c r="A16" s="1842" t="s">
        <v>6</v>
      </c>
      <c r="B16" s="1964" t="s">
        <v>111</v>
      </c>
      <c r="C16" s="1964"/>
      <c r="D16" s="1958" t="s">
        <v>112</v>
      </c>
      <c r="G16" s="54"/>
    </row>
    <row r="17" spans="1:10" ht="28.5" customHeight="1" x14ac:dyDescent="0.2">
      <c r="A17" s="1843"/>
      <c r="B17" s="1199" t="s">
        <v>453</v>
      </c>
      <c r="C17" s="1199" t="s">
        <v>839</v>
      </c>
      <c r="D17" s="1959"/>
      <c r="G17" s="54"/>
    </row>
    <row r="18" spans="1:10" x14ac:dyDescent="0.2">
      <c r="A18" s="701" t="s">
        <v>113</v>
      </c>
      <c r="B18" s="674">
        <v>33</v>
      </c>
      <c r="C18" s="696">
        <v>3.1E-2</v>
      </c>
      <c r="D18" s="669">
        <v>4.3999999999999997E-2</v>
      </c>
      <c r="G18" s="54"/>
    </row>
    <row r="19" spans="1:10" ht="24" x14ac:dyDescent="0.2">
      <c r="A19" s="468" t="s">
        <v>114</v>
      </c>
      <c r="B19" s="1474">
        <v>198</v>
      </c>
      <c r="C19" s="1485">
        <v>0.1</v>
      </c>
      <c r="D19" s="1476">
        <v>0.95399999999999996</v>
      </c>
      <c r="G19" s="54"/>
    </row>
    <row r="20" spans="1:10" x14ac:dyDescent="0.2">
      <c r="A20" s="1247" t="s">
        <v>115</v>
      </c>
      <c r="B20" s="1228">
        <v>6</v>
      </c>
      <c r="C20" s="1492">
        <v>-0.25</v>
      </c>
      <c r="D20" s="1331">
        <v>2E-3</v>
      </c>
      <c r="G20" s="54"/>
    </row>
    <row r="21" spans="1:10" ht="13.5" thickBot="1" x14ac:dyDescent="0.25">
      <c r="A21" s="1677" t="s">
        <v>48</v>
      </c>
      <c r="B21" s="960">
        <v>237</v>
      </c>
      <c r="C21" s="932">
        <v>0.08</v>
      </c>
      <c r="D21" s="1493">
        <v>1</v>
      </c>
      <c r="E21" s="1968"/>
      <c r="F21" s="1968"/>
      <c r="G21" s="1968"/>
      <c r="H21" s="1968"/>
      <c r="I21" s="1968"/>
      <c r="J21" s="1968"/>
    </row>
    <row r="22" spans="1:10" ht="13.5" customHeight="1" thickTop="1" x14ac:dyDescent="0.2">
      <c r="A22" s="1000" t="s">
        <v>754</v>
      </c>
      <c r="B22" s="182"/>
      <c r="C22" s="182"/>
      <c r="D22" s="182"/>
      <c r="E22" s="1968"/>
      <c r="F22" s="1968"/>
      <c r="G22" s="1968"/>
      <c r="H22" s="1968"/>
      <c r="I22" s="1968"/>
      <c r="J22" s="1968"/>
    </row>
    <row r="23" spans="1:10" ht="13.5" x14ac:dyDescent="0.2">
      <c r="A23" s="97"/>
      <c r="B23" s="97"/>
      <c r="C23" s="97"/>
      <c r="D23" s="97"/>
      <c r="E23" s="149"/>
      <c r="F23" s="149"/>
      <c r="G23" s="149"/>
      <c r="H23" s="149"/>
      <c r="I23" s="149"/>
      <c r="J23" s="149"/>
    </row>
    <row r="24" spans="1:10" ht="13.5" customHeight="1" x14ac:dyDescent="0.2">
      <c r="A24" s="1709" t="s">
        <v>980</v>
      </c>
      <c r="B24" s="1709"/>
      <c r="C24" s="2041"/>
      <c r="D24" s="97"/>
      <c r="E24" s="149"/>
      <c r="F24" s="149"/>
      <c r="G24" s="149"/>
      <c r="H24" s="149"/>
      <c r="I24" s="149"/>
      <c r="J24" s="149"/>
    </row>
    <row r="25" spans="1:10" ht="14.25" thickBot="1" x14ac:dyDescent="0.25">
      <c r="A25" s="1898"/>
      <c r="B25" s="1898"/>
      <c r="C25" s="2048" t="s">
        <v>360</v>
      </c>
      <c r="D25" s="97"/>
      <c r="E25" s="340"/>
      <c r="F25" s="340"/>
      <c r="G25" s="340"/>
      <c r="H25" s="340"/>
      <c r="I25" s="340"/>
      <c r="J25" s="340"/>
    </row>
    <row r="26" spans="1:10" ht="13.5" thickTop="1" x14ac:dyDescent="0.2">
      <c r="A26" s="1204" t="s">
        <v>116</v>
      </c>
      <c r="B26" s="1057" t="s">
        <v>107</v>
      </c>
      <c r="C26" s="1060" t="s">
        <v>117</v>
      </c>
      <c r="D26" s="57"/>
      <c r="E26" s="57"/>
      <c r="F26" s="57"/>
      <c r="G26" s="149"/>
      <c r="H26" s="149"/>
      <c r="I26" s="149"/>
      <c r="J26" s="149"/>
    </row>
    <row r="27" spans="1:10" ht="24" x14ac:dyDescent="0.2">
      <c r="A27" s="688" t="s">
        <v>118</v>
      </c>
      <c r="B27" s="1494">
        <v>661354</v>
      </c>
      <c r="C27" s="1495">
        <v>624178</v>
      </c>
      <c r="D27" s="57"/>
      <c r="E27" s="57"/>
      <c r="F27" s="57"/>
      <c r="G27" s="149"/>
      <c r="H27" s="149"/>
      <c r="I27" s="149"/>
      <c r="J27" s="149"/>
    </row>
    <row r="28" spans="1:10" ht="48" x14ac:dyDescent="0.2">
      <c r="A28" s="1225" t="s">
        <v>656</v>
      </c>
      <c r="B28" s="1496">
        <v>333669</v>
      </c>
      <c r="C28" s="1497">
        <v>248418</v>
      </c>
      <c r="D28" s="57"/>
      <c r="E28" s="57"/>
      <c r="F28" s="57"/>
      <c r="G28" s="66"/>
      <c r="H28" s="149"/>
      <c r="I28" s="149"/>
      <c r="J28" s="149"/>
    </row>
    <row r="29" spans="1:10" ht="13.5" thickBot="1" x14ac:dyDescent="0.25">
      <c r="A29" s="662" t="s">
        <v>461</v>
      </c>
      <c r="B29" s="1248">
        <v>995023</v>
      </c>
      <c r="C29" s="1249">
        <v>872596</v>
      </c>
      <c r="D29" s="57"/>
      <c r="E29" s="57"/>
      <c r="F29" s="57"/>
      <c r="G29" s="149"/>
      <c r="H29" s="149"/>
      <c r="I29" s="149"/>
      <c r="J29" s="149"/>
    </row>
    <row r="30" spans="1:10" ht="13.5" customHeight="1" thickTop="1" x14ac:dyDescent="0.2">
      <c r="A30" s="1006" t="s">
        <v>754</v>
      </c>
      <c r="B30" s="152"/>
      <c r="C30" s="152"/>
      <c r="D30" s="152"/>
      <c r="E30" s="152"/>
      <c r="F30" s="152"/>
      <c r="G30" s="149"/>
      <c r="H30" s="149"/>
      <c r="I30" s="149"/>
      <c r="J30" s="149"/>
    </row>
    <row r="31" spans="1:10" ht="13.5" x14ac:dyDescent="0.2">
      <c r="A31" s="97"/>
      <c r="B31" s="97"/>
      <c r="C31" s="97"/>
      <c r="D31" s="97"/>
      <c r="E31" s="149"/>
      <c r="F31" s="149"/>
      <c r="G31" s="149"/>
      <c r="H31" s="149"/>
      <c r="I31" s="149"/>
      <c r="J31" s="149"/>
    </row>
    <row r="32" spans="1:10" x14ac:dyDescent="0.2">
      <c r="A32" s="1709" t="s">
        <v>948</v>
      </c>
      <c r="B32" s="1709"/>
      <c r="C32" s="1709"/>
      <c r="D32" s="108"/>
      <c r="E32" s="149"/>
      <c r="F32" s="149"/>
      <c r="G32" s="149"/>
      <c r="H32" s="149"/>
      <c r="I32" s="149"/>
      <c r="J32" s="149"/>
    </row>
    <row r="33" spans="1:10" ht="27.75" customHeight="1" thickBot="1" x14ac:dyDescent="0.25">
      <c r="A33" s="1709"/>
      <c r="B33" s="1709"/>
      <c r="C33" s="1709"/>
      <c r="D33" s="108"/>
      <c r="E33" s="340"/>
      <c r="F33" s="340"/>
      <c r="G33" s="340"/>
      <c r="H33" s="340"/>
      <c r="I33" s="340"/>
      <c r="J33" s="340"/>
    </row>
    <row r="34" spans="1:10" ht="30.75" customHeight="1" thickTop="1" x14ac:dyDescent="0.2">
      <c r="A34" s="1020" t="s">
        <v>454</v>
      </c>
      <c r="B34" s="1057" t="s">
        <v>455</v>
      </c>
      <c r="C34" s="1060" t="s">
        <v>456</v>
      </c>
      <c r="D34" s="154"/>
      <c r="E34" s="149"/>
      <c r="F34" s="149"/>
      <c r="G34" s="149"/>
      <c r="H34" s="199"/>
      <c r="I34" s="149"/>
      <c r="J34" s="149"/>
    </row>
    <row r="35" spans="1:10" x14ac:dyDescent="0.2">
      <c r="A35" s="688" t="s">
        <v>457</v>
      </c>
      <c r="B35" s="712">
        <v>3.6499999999999998E-2</v>
      </c>
      <c r="C35" s="713">
        <v>3.2500000000000001E-2</v>
      </c>
      <c r="D35" s="155"/>
      <c r="E35" s="149"/>
      <c r="F35" s="149"/>
      <c r="G35" s="149"/>
      <c r="H35" s="149"/>
      <c r="I35" s="149"/>
      <c r="J35" s="149"/>
    </row>
    <row r="36" spans="1:10" x14ac:dyDescent="0.2">
      <c r="A36" s="661" t="s">
        <v>458</v>
      </c>
      <c r="B36" s="710">
        <v>6.6600000000000006E-2</v>
      </c>
      <c r="C36" s="711">
        <v>5.1299999999999998E-2</v>
      </c>
      <c r="D36" s="156"/>
      <c r="E36" s="149"/>
      <c r="F36" s="149"/>
      <c r="G36" s="149"/>
      <c r="H36" s="149"/>
      <c r="I36" s="149"/>
      <c r="J36" s="149"/>
    </row>
    <row r="37" spans="1:10" x14ac:dyDescent="0.2">
      <c r="A37" s="659" t="s">
        <v>459</v>
      </c>
      <c r="B37" s="712">
        <v>3.5000000000000003E-2</v>
      </c>
      <c r="C37" s="713">
        <v>3.1699999999999999E-2</v>
      </c>
      <c r="D37" s="156"/>
      <c r="E37" s="149"/>
      <c r="F37" s="149"/>
      <c r="G37" s="149"/>
      <c r="H37" s="149"/>
      <c r="I37" s="149"/>
      <c r="J37" s="149"/>
    </row>
    <row r="38" spans="1:10" ht="13.5" thickBot="1" x14ac:dyDescent="0.25">
      <c r="A38" s="702" t="s">
        <v>460</v>
      </c>
      <c r="B38" s="704">
        <v>6.8900000000000003E-2</v>
      </c>
      <c r="C38" s="714">
        <v>3.9699999999999999E-2</v>
      </c>
      <c r="D38" s="155"/>
      <c r="E38" s="149"/>
      <c r="F38" s="149"/>
      <c r="G38" s="149"/>
      <c r="H38" s="149"/>
      <c r="I38" s="149"/>
      <c r="J38" s="149"/>
    </row>
    <row r="39" spans="1:10" ht="14.25" thickTop="1" x14ac:dyDescent="0.2">
      <c r="A39" s="1000" t="s">
        <v>755</v>
      </c>
      <c r="B39" s="97"/>
      <c r="C39" s="97"/>
      <c r="D39" s="97"/>
      <c r="E39" s="149"/>
      <c r="F39" s="149"/>
      <c r="G39" s="149"/>
      <c r="H39" s="149"/>
      <c r="I39" s="149"/>
      <c r="J39" s="149"/>
    </row>
    <row r="40" spans="1:10" ht="13.5" x14ac:dyDescent="0.2">
      <c r="A40" s="151"/>
      <c r="B40" s="97"/>
      <c r="C40" s="97"/>
      <c r="D40" s="97"/>
      <c r="E40" s="149"/>
      <c r="F40" s="149"/>
      <c r="G40" s="149"/>
      <c r="H40" s="149"/>
      <c r="I40" s="149"/>
      <c r="J40" s="149"/>
    </row>
    <row r="41" spans="1:10" ht="13.5" customHeight="1" thickBot="1" x14ac:dyDescent="0.25">
      <c r="A41" s="675" t="s">
        <v>981</v>
      </c>
      <c r="B41" s="62"/>
      <c r="C41" s="62"/>
      <c r="D41" s="62"/>
      <c r="E41" s="62"/>
      <c r="F41" s="2049"/>
      <c r="G41" s="149"/>
      <c r="H41" s="149"/>
      <c r="I41" s="149"/>
      <c r="J41" s="149"/>
    </row>
    <row r="42" spans="1:10" ht="24" customHeight="1" thickTop="1" x14ac:dyDescent="0.2">
      <c r="A42" s="1902" t="s">
        <v>311</v>
      </c>
      <c r="B42" s="1855" t="s">
        <v>559</v>
      </c>
      <c r="C42" s="1855"/>
      <c r="D42" s="1857" t="s">
        <v>823</v>
      </c>
      <c r="E42" s="1857"/>
      <c r="F42" s="1727" t="s">
        <v>949</v>
      </c>
      <c r="G42" s="149"/>
      <c r="H42" s="149"/>
      <c r="I42" s="149"/>
      <c r="J42" s="149"/>
    </row>
    <row r="43" spans="1:10" ht="24" customHeight="1" x14ac:dyDescent="0.2">
      <c r="A43" s="1973"/>
      <c r="B43" s="1063" t="s">
        <v>107</v>
      </c>
      <c r="C43" s="1063" t="s">
        <v>119</v>
      </c>
      <c r="D43" s="1063" t="s">
        <v>107</v>
      </c>
      <c r="E43" s="1238" t="s">
        <v>119</v>
      </c>
      <c r="F43" s="1728"/>
      <c r="G43" s="149"/>
      <c r="H43" s="149"/>
      <c r="I43" s="149"/>
      <c r="J43" s="149"/>
    </row>
    <row r="44" spans="1:10" x14ac:dyDescent="0.2">
      <c r="A44" s="657" t="s">
        <v>9</v>
      </c>
      <c r="B44" s="673">
        <v>60856</v>
      </c>
      <c r="C44" s="715">
        <v>57256</v>
      </c>
      <c r="D44" s="715">
        <v>64417</v>
      </c>
      <c r="E44" s="715">
        <v>60917</v>
      </c>
      <c r="F44" s="716">
        <v>5.8999999999999997E-2</v>
      </c>
      <c r="G44" s="149"/>
      <c r="H44" s="149"/>
      <c r="I44" s="149"/>
      <c r="J44" s="149"/>
    </row>
    <row r="45" spans="1:10" x14ac:dyDescent="0.2">
      <c r="A45" s="791" t="s">
        <v>10</v>
      </c>
      <c r="B45" s="792">
        <v>145716</v>
      </c>
      <c r="C45" s="793">
        <v>138779</v>
      </c>
      <c r="D45" s="793">
        <v>153320</v>
      </c>
      <c r="E45" s="793">
        <v>148382</v>
      </c>
      <c r="F45" s="794">
        <v>5.1999999999999998E-2</v>
      </c>
      <c r="G45" s="149"/>
      <c r="H45" s="149"/>
      <c r="I45" s="149"/>
      <c r="J45" s="149"/>
    </row>
    <row r="46" spans="1:10" x14ac:dyDescent="0.2">
      <c r="A46" s="657" t="s">
        <v>11</v>
      </c>
      <c r="B46" s="673">
        <v>61832</v>
      </c>
      <c r="C46" s="715">
        <v>56084</v>
      </c>
      <c r="D46" s="715">
        <v>70190</v>
      </c>
      <c r="E46" s="715">
        <v>65792</v>
      </c>
      <c r="F46" s="716">
        <v>0.13500000000000001</v>
      </c>
      <c r="G46" s="149"/>
      <c r="H46" s="149"/>
      <c r="I46" s="149"/>
      <c r="J46" s="149"/>
    </row>
    <row r="47" spans="1:10" x14ac:dyDescent="0.2">
      <c r="A47" s="791" t="s">
        <v>12</v>
      </c>
      <c r="B47" s="792">
        <v>80432</v>
      </c>
      <c r="C47" s="793">
        <v>73891</v>
      </c>
      <c r="D47" s="793">
        <v>97749</v>
      </c>
      <c r="E47" s="793">
        <v>91565</v>
      </c>
      <c r="F47" s="794">
        <v>0.215</v>
      </c>
      <c r="G47" s="149"/>
      <c r="H47" s="149"/>
      <c r="I47" s="149"/>
      <c r="J47" s="149"/>
    </row>
    <row r="48" spans="1:10" x14ac:dyDescent="0.2">
      <c r="A48" s="657" t="s">
        <v>13</v>
      </c>
      <c r="B48" s="673">
        <v>47700</v>
      </c>
      <c r="C48" s="715">
        <v>46226</v>
      </c>
      <c r="D48" s="715">
        <v>58795</v>
      </c>
      <c r="E48" s="715">
        <v>57423</v>
      </c>
      <c r="F48" s="716">
        <v>0.23300000000000001</v>
      </c>
      <c r="G48" s="74"/>
      <c r="H48" s="74"/>
      <c r="I48" s="74"/>
      <c r="J48" s="74"/>
    </row>
    <row r="49" spans="1:32" x14ac:dyDescent="0.2">
      <c r="A49" s="1253" t="s">
        <v>14</v>
      </c>
      <c r="B49" s="1254">
        <v>204378</v>
      </c>
      <c r="C49" s="1255">
        <v>189696</v>
      </c>
      <c r="D49" s="1255">
        <v>216882</v>
      </c>
      <c r="E49" s="1255">
        <v>200099</v>
      </c>
      <c r="F49" s="1256">
        <v>6.0999999999999999E-2</v>
      </c>
      <c r="G49" s="54"/>
    </row>
    <row r="50" spans="1:32" ht="13.5" thickBot="1" x14ac:dyDescent="0.25">
      <c r="A50" s="1582" t="s">
        <v>79</v>
      </c>
      <c r="B50" s="1250">
        <v>600914</v>
      </c>
      <c r="C50" s="1251">
        <v>561932</v>
      </c>
      <c r="D50" s="1251">
        <v>661354</v>
      </c>
      <c r="E50" s="1251">
        <v>624178</v>
      </c>
      <c r="F50" s="1252">
        <v>0.10100000000000001</v>
      </c>
      <c r="G50" s="54"/>
    </row>
    <row r="51" spans="1:32" ht="14.25" thickTop="1" x14ac:dyDescent="0.2">
      <c r="A51" s="1000" t="s">
        <v>754</v>
      </c>
      <c r="B51" s="151"/>
      <c r="C51" s="151"/>
      <c r="D51" s="151"/>
      <c r="E51" s="151"/>
      <c r="F51" s="151"/>
      <c r="G51" s="54"/>
    </row>
    <row r="52" spans="1:32" ht="13.5" x14ac:dyDescent="0.2">
      <c r="A52" s="151"/>
      <c r="B52" s="151"/>
      <c r="C52" s="151"/>
      <c r="D52" s="151"/>
      <c r="E52" s="151"/>
      <c r="F52" s="151"/>
      <c r="G52" s="54"/>
    </row>
    <row r="53" spans="1:32" ht="15" customHeight="1" x14ac:dyDescent="0.2">
      <c r="A53" s="157"/>
      <c r="B53" s="57"/>
      <c r="C53" s="57"/>
      <c r="D53" s="57"/>
      <c r="E53" s="57"/>
      <c r="F53" s="57"/>
      <c r="G53" s="57"/>
      <c r="H53" s="153"/>
      <c r="I53" s="57"/>
      <c r="J53" s="57"/>
    </row>
    <row r="54" spans="1:32" ht="26.25" customHeight="1" thickBot="1" x14ac:dyDescent="0.25">
      <c r="A54" s="1929" t="s">
        <v>941</v>
      </c>
      <c r="B54" s="1929"/>
      <c r="C54" s="1929"/>
      <c r="D54" s="1929"/>
      <c r="E54" s="1929"/>
      <c r="F54" s="1929"/>
      <c r="G54" s="1929"/>
      <c r="H54" s="1929"/>
      <c r="I54" s="154"/>
      <c r="J54" s="57"/>
    </row>
    <row r="55" spans="1:32" ht="48.75" customHeight="1" thickTop="1" x14ac:dyDescent="0.2">
      <c r="A55" s="1969" t="s">
        <v>120</v>
      </c>
      <c r="B55" s="1970"/>
      <c r="C55" s="1681" t="s">
        <v>657</v>
      </c>
      <c r="D55" s="1965" t="s">
        <v>950</v>
      </c>
      <c r="E55" s="1966"/>
      <c r="F55" s="1966"/>
      <c r="G55" s="1967"/>
      <c r="H55" s="1930" t="s">
        <v>951</v>
      </c>
      <c r="I55" s="36"/>
      <c r="J55" s="57"/>
      <c r="X55" s="154"/>
      <c r="Y55" s="154"/>
      <c r="Z55" s="154"/>
      <c r="AA55" s="139"/>
      <c r="AB55" s="154"/>
      <c r="AC55" s="154"/>
      <c r="AD55" s="154"/>
      <c r="AE55" s="154"/>
      <c r="AF55" s="140"/>
    </row>
    <row r="56" spans="1:32" ht="72" x14ac:dyDescent="0.2">
      <c r="A56" s="1971"/>
      <c r="B56" s="1972"/>
      <c r="C56" s="1270" t="s">
        <v>109</v>
      </c>
      <c r="D56" s="1271" t="s">
        <v>109</v>
      </c>
      <c r="E56" s="1272" t="s">
        <v>658</v>
      </c>
      <c r="F56" s="1272" t="s">
        <v>952</v>
      </c>
      <c r="G56" s="1272" t="s">
        <v>728</v>
      </c>
      <c r="H56" s="1931"/>
      <c r="J56" s="57"/>
      <c r="X56" s="154"/>
      <c r="Y56" s="154"/>
      <c r="Z56" s="154"/>
      <c r="AA56" s="154"/>
      <c r="AB56" s="154"/>
      <c r="AC56" s="154"/>
      <c r="AD56" s="154"/>
      <c r="AE56" s="154"/>
      <c r="AF56" s="140"/>
    </row>
    <row r="57" spans="1:32" ht="24" customHeight="1" x14ac:dyDescent="0.2">
      <c r="A57" s="1932" t="s">
        <v>659</v>
      </c>
      <c r="B57" s="1933"/>
      <c r="C57" s="1273">
        <v>70860</v>
      </c>
      <c r="D57" s="1273">
        <v>71050</v>
      </c>
      <c r="E57" s="1274">
        <v>1</v>
      </c>
      <c r="F57" s="1265">
        <v>54</v>
      </c>
      <c r="G57" s="1273">
        <v>1329</v>
      </c>
      <c r="H57" s="1275">
        <v>1.2999999999999999E-2</v>
      </c>
      <c r="J57" s="57"/>
      <c r="X57" s="140"/>
      <c r="Y57" s="140"/>
      <c r="Z57" s="140"/>
      <c r="AA57" s="158"/>
      <c r="AB57" s="158"/>
      <c r="AC57" s="159"/>
      <c r="AD57" s="140"/>
      <c r="AE57" s="160"/>
      <c r="AF57" s="161"/>
    </row>
    <row r="58" spans="1:32" ht="24" customHeight="1" x14ac:dyDescent="0.2">
      <c r="A58" s="1934" t="s">
        <v>462</v>
      </c>
      <c r="B58" s="1935"/>
      <c r="C58" s="1682">
        <v>2555</v>
      </c>
      <c r="D58" s="1258">
        <v>2357</v>
      </c>
      <c r="E58" s="1259">
        <v>1</v>
      </c>
      <c r="F58" s="1257">
        <v>23</v>
      </c>
      <c r="G58" s="1257">
        <v>102</v>
      </c>
      <c r="H58" s="1260">
        <v>-7.8E-2</v>
      </c>
      <c r="J58" s="57"/>
      <c r="X58" s="154"/>
      <c r="Y58" s="154"/>
      <c r="Z58" s="154"/>
      <c r="AA58" s="141"/>
      <c r="AB58" s="141"/>
      <c r="AC58" s="162"/>
      <c r="AD58" s="163"/>
      <c r="AE58" s="163"/>
      <c r="AF58" s="164"/>
    </row>
    <row r="59" spans="1:32" ht="15" customHeight="1" x14ac:dyDescent="0.2">
      <c r="A59" s="1962" t="s">
        <v>463</v>
      </c>
      <c r="B59" s="799" t="s">
        <v>660</v>
      </c>
      <c r="C59" s="795">
        <v>145232</v>
      </c>
      <c r="D59" s="795">
        <v>131227</v>
      </c>
      <c r="E59" s="796">
        <v>0.99399999999999999</v>
      </c>
      <c r="F59" s="797">
        <v>116</v>
      </c>
      <c r="G59" s="795">
        <v>1131</v>
      </c>
      <c r="H59" s="798">
        <v>-9.6000000000000002E-2</v>
      </c>
      <c r="J59" s="57"/>
      <c r="X59" s="140"/>
      <c r="Y59" s="140"/>
      <c r="Z59" s="165"/>
      <c r="AA59" s="109"/>
      <c r="AB59" s="109"/>
      <c r="AC59" s="110"/>
      <c r="AD59" s="111"/>
      <c r="AE59" s="109"/>
      <c r="AF59" s="98"/>
    </row>
    <row r="60" spans="1:32" ht="27.75" customHeight="1" x14ac:dyDescent="0.2">
      <c r="A60" s="1962"/>
      <c r="B60" s="717" t="s">
        <v>464</v>
      </c>
      <c r="C60" s="1498">
        <v>517</v>
      </c>
      <c r="D60" s="1498">
        <v>499</v>
      </c>
      <c r="E60" s="1499">
        <v>4.0000000000000001E-3</v>
      </c>
      <c r="F60" s="1498">
        <v>18</v>
      </c>
      <c r="G60" s="1498">
        <v>28</v>
      </c>
      <c r="H60" s="1500">
        <v>-3.4000000000000002E-2</v>
      </c>
      <c r="J60" s="57"/>
      <c r="X60" s="150"/>
      <c r="Y60" s="150"/>
      <c r="Z60" s="165"/>
      <c r="AA60" s="111"/>
      <c r="AB60" s="111"/>
      <c r="AC60" s="110"/>
      <c r="AD60" s="111"/>
      <c r="AE60" s="111"/>
      <c r="AF60" s="98"/>
    </row>
    <row r="61" spans="1:32" ht="24" x14ac:dyDescent="0.2">
      <c r="A61" s="1962"/>
      <c r="B61" s="799" t="s">
        <v>465</v>
      </c>
      <c r="C61" s="1501">
        <v>365</v>
      </c>
      <c r="D61" s="1501">
        <v>264</v>
      </c>
      <c r="E61" s="1502">
        <v>2E-3</v>
      </c>
      <c r="F61" s="1501">
        <v>13</v>
      </c>
      <c r="G61" s="1501">
        <v>20</v>
      </c>
      <c r="H61" s="1503">
        <v>-0.27700000000000002</v>
      </c>
      <c r="J61" s="57"/>
      <c r="X61" s="150"/>
      <c r="Y61" s="150"/>
      <c r="Z61" s="101"/>
      <c r="AA61" s="111"/>
      <c r="AB61" s="111"/>
      <c r="AC61" s="110"/>
      <c r="AD61" s="111"/>
      <c r="AE61" s="111"/>
      <c r="AF61" s="98"/>
    </row>
    <row r="62" spans="1:32" x14ac:dyDescent="0.2">
      <c r="A62" s="1962"/>
      <c r="B62" s="1684" t="s">
        <v>48</v>
      </c>
      <c r="C62" s="1262">
        <v>146114</v>
      </c>
      <c r="D62" s="1262">
        <v>131991</v>
      </c>
      <c r="E62" s="1263">
        <v>1</v>
      </c>
      <c r="F62" s="1261">
        <v>118</v>
      </c>
      <c r="G62" s="1262">
        <v>1119</v>
      </c>
      <c r="H62" s="1264">
        <v>-9.7000000000000003E-2</v>
      </c>
      <c r="J62" s="57"/>
      <c r="N62" s="72"/>
      <c r="X62" s="140"/>
      <c r="Y62" s="140"/>
      <c r="Z62" s="139"/>
      <c r="AA62" s="141"/>
      <c r="AB62" s="141"/>
      <c r="AC62" s="162"/>
      <c r="AD62" s="163"/>
      <c r="AE62" s="141"/>
      <c r="AF62" s="164"/>
    </row>
    <row r="63" spans="1:32" ht="36" customHeight="1" x14ac:dyDescent="0.2">
      <c r="A63" s="1936" t="s">
        <v>730</v>
      </c>
      <c r="B63" s="1937"/>
      <c r="C63" s="1504">
        <v>16293</v>
      </c>
      <c r="D63" s="1504">
        <v>15389</v>
      </c>
      <c r="E63" s="1505">
        <v>1</v>
      </c>
      <c r="F63" s="1506">
        <v>22</v>
      </c>
      <c r="G63" s="1506">
        <v>699</v>
      </c>
      <c r="H63" s="1507">
        <v>-5.6000000000000001E-2</v>
      </c>
      <c r="J63" s="57"/>
      <c r="X63" s="166"/>
      <c r="Y63" s="166"/>
      <c r="Z63" s="166"/>
      <c r="AA63" s="167"/>
      <c r="AB63" s="167"/>
      <c r="AC63" s="168"/>
      <c r="AD63" s="140"/>
      <c r="AE63" s="140"/>
      <c r="AF63" s="161"/>
    </row>
    <row r="64" spans="1:32" ht="12.75" customHeight="1" x14ac:dyDescent="0.2">
      <c r="A64" s="1960" t="s">
        <v>727</v>
      </c>
      <c r="B64" s="1685" t="s">
        <v>121</v>
      </c>
      <c r="C64" s="1686">
        <v>76440</v>
      </c>
      <c r="D64" s="1686">
        <v>80903</v>
      </c>
      <c r="E64" s="1687">
        <v>0.88100000000000001</v>
      </c>
      <c r="F64" s="1688">
        <v>206</v>
      </c>
      <c r="G64" s="1688">
        <v>393</v>
      </c>
      <c r="H64" s="1689">
        <v>5.8000000000000003E-2</v>
      </c>
      <c r="J64" s="57"/>
      <c r="X64" s="140"/>
      <c r="Y64" s="165"/>
      <c r="Z64" s="165"/>
      <c r="AA64" s="109"/>
      <c r="AB64" s="109"/>
      <c r="AC64" s="110"/>
      <c r="AD64" s="111"/>
      <c r="AE64" s="111"/>
      <c r="AF64" s="98"/>
    </row>
    <row r="65" spans="1:32" ht="12.75" customHeight="1" x14ac:dyDescent="0.2">
      <c r="A65" s="1961"/>
      <c r="B65" s="800" t="s">
        <v>122</v>
      </c>
      <c r="C65" s="278">
        <v>7547</v>
      </c>
      <c r="D65" s="278">
        <v>6657</v>
      </c>
      <c r="E65" s="801">
        <v>7.1999999999999995E-2</v>
      </c>
      <c r="F65" s="802">
        <v>60</v>
      </c>
      <c r="G65" s="802">
        <v>111</v>
      </c>
      <c r="H65" s="313">
        <v>-0.11799999999999999</v>
      </c>
      <c r="J65" s="57"/>
      <c r="X65" s="150"/>
      <c r="Y65" s="169"/>
      <c r="Z65" s="169"/>
      <c r="AA65" s="109"/>
      <c r="AB65" s="109"/>
      <c r="AC65" s="110"/>
      <c r="AD65" s="111"/>
      <c r="AE65" s="111"/>
      <c r="AF65" s="98"/>
    </row>
    <row r="66" spans="1:32" x14ac:dyDescent="0.2">
      <c r="A66" s="1961"/>
      <c r="B66" s="1685" t="s">
        <v>123</v>
      </c>
      <c r="C66" s="1688">
        <v>788</v>
      </c>
      <c r="D66" s="1686">
        <v>1004</v>
      </c>
      <c r="E66" s="1687">
        <v>1.0999999999999999E-2</v>
      </c>
      <c r="F66" s="1688">
        <v>39</v>
      </c>
      <c r="G66" s="1688">
        <v>26</v>
      </c>
      <c r="H66" s="1689">
        <v>0.27400000000000002</v>
      </c>
      <c r="J66" s="57"/>
      <c r="X66" s="150"/>
      <c r="Y66" s="165"/>
      <c r="Z66" s="165"/>
      <c r="AA66" s="111"/>
      <c r="AB66" s="111"/>
      <c r="AC66" s="110"/>
      <c r="AD66" s="111"/>
      <c r="AE66" s="111"/>
      <c r="AF66" s="98"/>
    </row>
    <row r="67" spans="1:32" ht="24" x14ac:dyDescent="0.2">
      <c r="A67" s="1961"/>
      <c r="B67" s="800" t="s">
        <v>124</v>
      </c>
      <c r="C67" s="1049">
        <v>4625</v>
      </c>
      <c r="D67" s="1049">
        <v>3314</v>
      </c>
      <c r="E67" s="1502">
        <v>3.5999999999999997E-2</v>
      </c>
      <c r="F67" s="1501">
        <v>42</v>
      </c>
      <c r="G67" s="1501">
        <v>79</v>
      </c>
      <c r="H67" s="1503">
        <v>-0.28399999999999997</v>
      </c>
      <c r="J67" s="57"/>
      <c r="X67" s="150"/>
      <c r="Y67" s="169"/>
      <c r="Z67" s="169"/>
      <c r="AA67" s="109"/>
      <c r="AB67" s="109"/>
      <c r="AC67" s="110"/>
      <c r="AD67" s="111"/>
      <c r="AE67" s="111"/>
      <c r="AF67" s="110"/>
    </row>
    <row r="68" spans="1:32" x14ac:dyDescent="0.2">
      <c r="A68" s="1961"/>
      <c r="B68" s="1683" t="s">
        <v>48</v>
      </c>
      <c r="C68" s="1690">
        <v>89400</v>
      </c>
      <c r="D68" s="1690">
        <v>91877</v>
      </c>
      <c r="E68" s="1691">
        <v>1</v>
      </c>
      <c r="F68" s="1692">
        <v>211</v>
      </c>
      <c r="G68" s="1692">
        <v>435</v>
      </c>
      <c r="H68" s="1693">
        <v>2.8000000000000001E-2</v>
      </c>
      <c r="J68" s="57"/>
      <c r="X68" s="140"/>
      <c r="Y68" s="140"/>
      <c r="Z68" s="140"/>
      <c r="AA68" s="141"/>
      <c r="AB68" s="141"/>
      <c r="AC68" s="162"/>
      <c r="AD68" s="163"/>
      <c r="AE68" s="163"/>
      <c r="AF68" s="164"/>
    </row>
    <row r="69" spans="1:32" ht="13.5" customHeight="1" thickBot="1" x14ac:dyDescent="0.25">
      <c r="A69" s="1938" t="s">
        <v>661</v>
      </c>
      <c r="B69" s="1939"/>
      <c r="C69" s="1267">
        <v>1792</v>
      </c>
      <c r="D69" s="1267">
        <v>1669</v>
      </c>
      <c r="E69" s="1268">
        <v>1</v>
      </c>
      <c r="F69" s="1266">
        <v>25</v>
      </c>
      <c r="G69" s="1266">
        <v>67</v>
      </c>
      <c r="H69" s="1269">
        <v>-6.9000000000000006E-2</v>
      </c>
      <c r="I69" s="36"/>
      <c r="J69" s="57"/>
      <c r="X69" s="140"/>
      <c r="Y69" s="140"/>
      <c r="Z69" s="140"/>
      <c r="AA69" s="141"/>
      <c r="AB69" s="141"/>
      <c r="AC69" s="162"/>
      <c r="AD69" s="163"/>
      <c r="AE69" s="163"/>
      <c r="AF69" s="164"/>
    </row>
    <row r="70" spans="1:32" ht="13.5" customHeight="1" thickTop="1" x14ac:dyDescent="0.2">
      <c r="A70" s="1949" t="s">
        <v>756</v>
      </c>
      <c r="B70" s="1949"/>
      <c r="C70" s="1949"/>
      <c r="D70" s="1949"/>
      <c r="E70" s="1949"/>
      <c r="F70" s="1949"/>
      <c r="G70" s="1949"/>
      <c r="H70" s="1949"/>
      <c r="I70" s="154"/>
      <c r="J70" s="57"/>
    </row>
    <row r="71" spans="1:32" x14ac:dyDescent="0.2">
      <c r="A71" s="149"/>
      <c r="B71" s="149"/>
      <c r="C71" s="149"/>
      <c r="D71" s="149"/>
      <c r="E71" s="149"/>
      <c r="F71" s="149"/>
      <c r="G71" s="149"/>
      <c r="H71" s="169"/>
      <c r="I71" s="169"/>
      <c r="J71" s="57"/>
    </row>
    <row r="72" spans="1:32" ht="13.5" thickBot="1" x14ac:dyDescent="0.25">
      <c r="A72" s="583" t="s">
        <v>942</v>
      </c>
      <c r="B72" s="57"/>
      <c r="C72" s="57"/>
      <c r="D72" s="57"/>
      <c r="E72" s="57"/>
      <c r="F72" s="57"/>
      <c r="G72" s="57"/>
      <c r="H72" s="57"/>
      <c r="I72" s="57"/>
      <c r="J72" s="57"/>
    </row>
    <row r="73" spans="1:32" ht="36.75" thickTop="1" x14ac:dyDescent="0.2">
      <c r="A73" s="1050" t="s">
        <v>467</v>
      </c>
      <c r="B73" s="1051" t="s">
        <v>468</v>
      </c>
      <c r="C73" s="1051" t="s">
        <v>469</v>
      </c>
      <c r="D73" s="1051" t="s">
        <v>470</v>
      </c>
      <c r="E73" s="1051" t="s">
        <v>471</v>
      </c>
      <c r="F73" s="1051" t="s">
        <v>472</v>
      </c>
      <c r="G73" s="1051" t="s">
        <v>473</v>
      </c>
      <c r="H73" s="1053" t="s">
        <v>79</v>
      </c>
      <c r="I73" s="57"/>
      <c r="J73" s="57"/>
    </row>
    <row r="74" spans="1:32" ht="24" x14ac:dyDescent="0.2">
      <c r="A74" s="1276" t="s">
        <v>662</v>
      </c>
      <c r="B74" s="1508">
        <v>2131</v>
      </c>
      <c r="C74" s="1508">
        <v>7318</v>
      </c>
      <c r="D74" s="1508">
        <v>15500</v>
      </c>
      <c r="E74" s="1509">
        <v>231</v>
      </c>
      <c r="F74" s="1508">
        <v>12427</v>
      </c>
      <c r="G74" s="1508">
        <v>34143</v>
      </c>
      <c r="H74" s="1510">
        <v>71750</v>
      </c>
      <c r="I74" s="57"/>
      <c r="J74" s="57"/>
    </row>
    <row r="75" spans="1:32" ht="24" x14ac:dyDescent="0.2">
      <c r="A75" s="970" t="s">
        <v>474</v>
      </c>
      <c r="B75" s="483">
        <v>6802</v>
      </c>
      <c r="C75" s="483">
        <v>36050</v>
      </c>
      <c r="D75" s="483">
        <v>15292</v>
      </c>
      <c r="E75" s="483">
        <v>6955</v>
      </c>
      <c r="F75" s="483">
        <v>19647</v>
      </c>
      <c r="G75" s="483">
        <v>47245</v>
      </c>
      <c r="H75" s="1403">
        <v>131991</v>
      </c>
      <c r="I75" s="57"/>
      <c r="J75" s="57"/>
    </row>
    <row r="76" spans="1:32" ht="24" x14ac:dyDescent="0.2">
      <c r="A76" s="1277" t="s">
        <v>475</v>
      </c>
      <c r="B76" s="1511">
        <v>5072</v>
      </c>
      <c r="C76" s="1511">
        <v>21371</v>
      </c>
      <c r="D76" s="1511">
        <v>6919</v>
      </c>
      <c r="E76" s="1511">
        <v>4983</v>
      </c>
      <c r="F76" s="1511">
        <v>2014</v>
      </c>
      <c r="G76" s="1511">
        <v>17455</v>
      </c>
      <c r="H76" s="1512">
        <v>57814</v>
      </c>
      <c r="I76" s="57"/>
      <c r="J76" s="57"/>
    </row>
    <row r="77" spans="1:32" ht="13.5" thickBot="1" x14ac:dyDescent="0.25">
      <c r="A77" s="978" t="s">
        <v>476</v>
      </c>
      <c r="B77" s="963">
        <v>1971</v>
      </c>
      <c r="C77" s="963">
        <v>3618</v>
      </c>
      <c r="D77" s="963">
        <v>1153</v>
      </c>
      <c r="E77" s="963">
        <v>8128</v>
      </c>
      <c r="F77" s="964">
        <v>746</v>
      </c>
      <c r="G77" s="963">
        <v>10272</v>
      </c>
      <c r="H77" s="965">
        <v>25888</v>
      </c>
      <c r="I77" s="57"/>
      <c r="J77" s="57"/>
    </row>
    <row r="78" spans="1:32" ht="13.5" customHeight="1" thickTop="1" x14ac:dyDescent="0.2">
      <c r="A78" s="1859" t="s">
        <v>943</v>
      </c>
      <c r="B78" s="1859"/>
      <c r="C78" s="1859"/>
      <c r="D78" s="1859"/>
      <c r="E78" s="1859"/>
      <c r="F78" s="1859"/>
      <c r="G78" s="1859"/>
      <c r="H78" s="1859"/>
      <c r="I78" s="57"/>
      <c r="J78" s="57"/>
    </row>
    <row r="79" spans="1:32" x14ac:dyDescent="0.2">
      <c r="B79" s="57"/>
      <c r="C79" s="57"/>
      <c r="D79" s="57"/>
      <c r="E79" s="153"/>
      <c r="F79" s="57"/>
      <c r="G79" s="57"/>
      <c r="H79" s="57"/>
      <c r="I79" s="57"/>
      <c r="J79" s="57"/>
    </row>
    <row r="80" spans="1:32" x14ac:dyDescent="0.2">
      <c r="A80" s="1886" t="s">
        <v>944</v>
      </c>
      <c r="B80" s="1886"/>
      <c r="C80" s="1886"/>
      <c r="D80" s="1886"/>
      <c r="E80" s="1886"/>
      <c r="F80" s="1886"/>
      <c r="G80" s="149"/>
      <c r="H80" s="169"/>
      <c r="I80" s="169"/>
      <c r="J80" s="57"/>
    </row>
    <row r="81" spans="1:28" ht="13.5" thickBot="1" x14ac:dyDescent="0.25">
      <c r="A81" s="1709"/>
      <c r="B81" s="1709"/>
      <c r="C81" s="1709"/>
      <c r="D81" s="1709"/>
      <c r="E81" s="1709"/>
      <c r="F81" s="1709"/>
      <c r="G81" s="340"/>
      <c r="H81" s="169"/>
      <c r="I81" s="169"/>
      <c r="J81" s="57"/>
    </row>
    <row r="82" spans="1:28" ht="24.75" customHeight="1" thickTop="1" x14ac:dyDescent="0.2">
      <c r="A82" s="1950" t="s">
        <v>120</v>
      </c>
      <c r="B82" s="1951"/>
      <c r="C82" s="1694" t="s">
        <v>657</v>
      </c>
      <c r="D82" s="1954" t="s">
        <v>953</v>
      </c>
      <c r="E82" s="1955"/>
      <c r="F82" s="1940" t="s">
        <v>954</v>
      </c>
      <c r="G82" s="169"/>
      <c r="H82" s="170"/>
      <c r="I82" s="169"/>
      <c r="J82" s="57"/>
    </row>
    <row r="83" spans="1:28" ht="72" x14ac:dyDescent="0.2">
      <c r="A83" s="1952"/>
      <c r="B83" s="1953"/>
      <c r="C83" s="1278" t="s">
        <v>109</v>
      </c>
      <c r="D83" s="1279" t="s">
        <v>109</v>
      </c>
      <c r="E83" s="1066" t="s">
        <v>663</v>
      </c>
      <c r="F83" s="1941"/>
      <c r="G83" s="149"/>
      <c r="H83" s="169"/>
      <c r="I83" s="169"/>
      <c r="J83" s="57"/>
    </row>
    <row r="84" spans="1:28" x14ac:dyDescent="0.2">
      <c r="A84" s="1946" t="s">
        <v>664</v>
      </c>
      <c r="B84" s="1281" t="s">
        <v>125</v>
      </c>
      <c r="C84" s="1282">
        <v>13152</v>
      </c>
      <c r="D84" s="1282">
        <v>19108</v>
      </c>
      <c r="E84" s="1283">
        <v>0.26600000000000001</v>
      </c>
      <c r="F84" s="1284">
        <v>0.45300000000000001</v>
      </c>
      <c r="G84" s="57"/>
      <c r="H84" s="57"/>
      <c r="I84" s="57"/>
      <c r="J84" s="57"/>
      <c r="W84" s="140"/>
      <c r="X84" s="144"/>
      <c r="Y84" s="145"/>
      <c r="Z84" s="145"/>
      <c r="AA84" s="171"/>
      <c r="AB84" s="172"/>
    </row>
    <row r="85" spans="1:28" x14ac:dyDescent="0.2">
      <c r="A85" s="1947"/>
      <c r="B85" s="16" t="s">
        <v>126</v>
      </c>
      <c r="C85" s="272">
        <v>55237</v>
      </c>
      <c r="D85" s="272">
        <v>49885</v>
      </c>
      <c r="E85" s="718">
        <v>0.69499999999999995</v>
      </c>
      <c r="F85" s="311">
        <v>-9.7000000000000003E-2</v>
      </c>
      <c r="G85" s="57"/>
      <c r="H85" s="57"/>
      <c r="I85" s="57"/>
      <c r="J85" s="57"/>
      <c r="W85" s="140"/>
      <c r="X85" s="144"/>
      <c r="Y85" s="145"/>
      <c r="Z85" s="145"/>
      <c r="AA85" s="171"/>
      <c r="AB85" s="172"/>
    </row>
    <row r="86" spans="1:28" x14ac:dyDescent="0.2">
      <c r="A86" s="1947"/>
      <c r="B86" s="802" t="s">
        <v>127</v>
      </c>
      <c r="C86" s="278">
        <v>2471</v>
      </c>
      <c r="D86" s="278">
        <v>2758</v>
      </c>
      <c r="E86" s="801">
        <v>3.7999999999999999E-2</v>
      </c>
      <c r="F86" s="313">
        <v>0.11600000000000001</v>
      </c>
      <c r="G86" s="57"/>
      <c r="H86" s="57"/>
      <c r="I86" s="57"/>
      <c r="J86" s="57"/>
      <c r="W86" s="140"/>
      <c r="X86" s="140"/>
      <c r="Y86" s="141"/>
      <c r="Z86" s="141"/>
      <c r="AA86" s="173"/>
      <c r="AB86" s="174"/>
    </row>
    <row r="87" spans="1:28" ht="12.75" customHeight="1" x14ac:dyDescent="0.2">
      <c r="A87" s="1948"/>
      <c r="B87" s="1700" t="s">
        <v>665</v>
      </c>
      <c r="C87" s="1285">
        <v>70860</v>
      </c>
      <c r="D87" s="1285">
        <v>71750</v>
      </c>
      <c r="E87" s="1286">
        <v>1</v>
      </c>
      <c r="F87" s="1287">
        <v>1.2999999999999999E-2</v>
      </c>
      <c r="G87" s="57"/>
      <c r="H87" s="57"/>
      <c r="I87" s="57"/>
      <c r="J87" s="57"/>
      <c r="W87" s="140"/>
      <c r="X87" s="140"/>
      <c r="Y87" s="141"/>
      <c r="Z87" s="141"/>
      <c r="AA87" s="173"/>
      <c r="AB87" s="174"/>
    </row>
    <row r="88" spans="1:28" ht="12.75" customHeight="1" x14ac:dyDescent="0.2">
      <c r="A88" s="1288" t="s">
        <v>478</v>
      </c>
      <c r="B88" s="1701" t="s">
        <v>665</v>
      </c>
      <c r="C88" s="369">
        <v>2555</v>
      </c>
      <c r="D88" s="369">
        <v>2357</v>
      </c>
      <c r="E88" s="803">
        <v>1</v>
      </c>
      <c r="F88" s="804">
        <v>-7.8E-2</v>
      </c>
      <c r="G88" s="57"/>
      <c r="H88" s="57"/>
      <c r="I88" s="57"/>
      <c r="J88" s="57"/>
      <c r="W88" s="154"/>
      <c r="X88" s="175"/>
      <c r="Y88" s="137"/>
      <c r="Z88" s="137"/>
      <c r="AA88" s="176"/>
      <c r="AB88" s="176"/>
    </row>
    <row r="89" spans="1:28" ht="36" x14ac:dyDescent="0.2">
      <c r="A89" s="1946" t="s">
        <v>474</v>
      </c>
      <c r="B89" s="1289" t="s">
        <v>128</v>
      </c>
      <c r="C89" s="1290">
        <v>108764</v>
      </c>
      <c r="D89" s="1290">
        <v>105886</v>
      </c>
      <c r="E89" s="1291">
        <v>0.80200000000000005</v>
      </c>
      <c r="F89" s="1292">
        <v>-2.5999999999999999E-2</v>
      </c>
      <c r="G89" s="57"/>
      <c r="H89" s="57"/>
      <c r="I89" s="57"/>
      <c r="J89" s="57"/>
      <c r="W89" s="154"/>
      <c r="X89" s="144"/>
      <c r="Y89" s="137"/>
      <c r="Z89" s="137"/>
      <c r="AA89" s="176"/>
      <c r="AB89" s="176"/>
    </row>
    <row r="90" spans="1:28" x14ac:dyDescent="0.2">
      <c r="A90" s="1947"/>
      <c r="B90" s="802" t="s">
        <v>127</v>
      </c>
      <c r="C90" s="278">
        <v>22199</v>
      </c>
      <c r="D90" s="278">
        <v>7921</v>
      </c>
      <c r="E90" s="801">
        <v>0.06</v>
      </c>
      <c r="F90" s="313">
        <v>-0.64300000000000002</v>
      </c>
      <c r="G90" s="57"/>
      <c r="H90" s="57"/>
      <c r="I90" s="57"/>
      <c r="J90" s="57"/>
      <c r="W90" s="154"/>
      <c r="X90" s="175"/>
      <c r="Y90" s="137"/>
      <c r="Z90" s="137"/>
      <c r="AA90" s="176"/>
      <c r="AB90" s="176"/>
    </row>
    <row r="91" spans="1:28" x14ac:dyDescent="0.2">
      <c r="A91" s="1947"/>
      <c r="B91" s="16" t="s">
        <v>129</v>
      </c>
      <c r="C91" s="272">
        <v>15150</v>
      </c>
      <c r="D91" s="272">
        <v>18184</v>
      </c>
      <c r="E91" s="718">
        <v>0.13800000000000001</v>
      </c>
      <c r="F91" s="311">
        <v>0.2</v>
      </c>
      <c r="G91" s="57"/>
      <c r="H91" s="57"/>
      <c r="I91" s="57"/>
      <c r="J91" s="57"/>
      <c r="W91" s="154"/>
      <c r="X91" s="154"/>
      <c r="Y91" s="138"/>
      <c r="Z91" s="138"/>
      <c r="AA91" s="177"/>
      <c r="AB91" s="177"/>
    </row>
    <row r="92" spans="1:28" ht="12.75" customHeight="1" x14ac:dyDescent="0.2">
      <c r="A92" s="1948"/>
      <c r="B92" s="1699" t="s">
        <v>665</v>
      </c>
      <c r="C92" s="1293">
        <v>146113</v>
      </c>
      <c r="D92" s="1293">
        <v>131991</v>
      </c>
      <c r="E92" s="1294">
        <v>1</v>
      </c>
      <c r="F92" s="1295">
        <v>-9.7000000000000003E-2</v>
      </c>
      <c r="G92" s="57"/>
      <c r="H92" s="57"/>
      <c r="I92" s="57"/>
      <c r="J92" s="57"/>
      <c r="W92" s="140"/>
      <c r="X92" s="154"/>
      <c r="Y92" s="138"/>
      <c r="Z92" s="138"/>
      <c r="AA92" s="177"/>
      <c r="AB92" s="177"/>
    </row>
    <row r="93" spans="1:28" ht="12.75" customHeight="1" x14ac:dyDescent="0.2">
      <c r="A93" s="1288" t="s">
        <v>479</v>
      </c>
      <c r="B93" s="1698" t="s">
        <v>665</v>
      </c>
      <c r="C93" s="343">
        <v>1056</v>
      </c>
      <c r="D93" s="343">
        <v>1071</v>
      </c>
      <c r="E93" s="719">
        <v>1</v>
      </c>
      <c r="F93" s="720">
        <v>1.4E-2</v>
      </c>
      <c r="G93" s="57"/>
      <c r="H93" s="57"/>
      <c r="I93" s="57"/>
      <c r="J93" s="57"/>
      <c r="W93" s="154"/>
      <c r="X93" s="175"/>
      <c r="Y93" s="137"/>
      <c r="Z93" s="137"/>
      <c r="AA93" s="172"/>
      <c r="AB93" s="172"/>
    </row>
    <row r="94" spans="1:28" x14ac:dyDescent="0.2">
      <c r="A94" s="1943" t="s">
        <v>475</v>
      </c>
      <c r="B94" s="1281" t="s">
        <v>121</v>
      </c>
      <c r="C94" s="1282">
        <v>48381</v>
      </c>
      <c r="D94" s="1282">
        <v>49325</v>
      </c>
      <c r="E94" s="1283">
        <v>0.85299999999999998</v>
      </c>
      <c r="F94" s="1284">
        <v>0.02</v>
      </c>
      <c r="G94" s="57"/>
      <c r="H94" s="57"/>
      <c r="I94" s="57"/>
      <c r="J94" s="57"/>
      <c r="W94" s="154"/>
      <c r="X94" s="178"/>
      <c r="Y94" s="137"/>
      <c r="Z94" s="137"/>
      <c r="AA94" s="176"/>
      <c r="AB94" s="176"/>
    </row>
    <row r="95" spans="1:28" ht="34.5" customHeight="1" x14ac:dyDescent="0.2">
      <c r="A95" s="1944"/>
      <c r="B95" s="721" t="s">
        <v>666</v>
      </c>
      <c r="C95" s="1048">
        <v>14699</v>
      </c>
      <c r="D95" s="1048">
        <v>13502</v>
      </c>
      <c r="E95" s="1513">
        <v>0.23400000000000001</v>
      </c>
      <c r="F95" s="1514">
        <v>-8.1000000000000003E-2</v>
      </c>
      <c r="G95" s="57"/>
      <c r="H95" s="57"/>
      <c r="I95" s="57"/>
      <c r="J95" s="57"/>
      <c r="W95" s="154"/>
      <c r="X95" s="175"/>
      <c r="Y95" s="137"/>
      <c r="Z95" s="137"/>
      <c r="AA95" s="176"/>
      <c r="AB95" s="176"/>
    </row>
    <row r="96" spans="1:28" x14ac:dyDescent="0.2">
      <c r="A96" s="1944"/>
      <c r="B96" s="802" t="s">
        <v>122</v>
      </c>
      <c r="C96" s="278">
        <v>5377</v>
      </c>
      <c r="D96" s="278">
        <v>5272</v>
      </c>
      <c r="E96" s="801">
        <v>9.0999999999999998E-2</v>
      </c>
      <c r="F96" s="313">
        <v>-0.02</v>
      </c>
      <c r="G96" s="57"/>
      <c r="H96" s="57"/>
      <c r="I96" s="57"/>
      <c r="J96" s="57"/>
      <c r="W96" s="154"/>
      <c r="X96" s="175"/>
      <c r="Y96" s="137"/>
      <c r="Z96" s="137"/>
      <c r="AA96" s="176"/>
      <c r="AB96" s="176"/>
    </row>
    <row r="97" spans="1:28" x14ac:dyDescent="0.2">
      <c r="A97" s="1944"/>
      <c r="B97" s="16" t="s">
        <v>130</v>
      </c>
      <c r="C97" s="272">
        <v>3819</v>
      </c>
      <c r="D97" s="272">
        <v>3218</v>
      </c>
      <c r="E97" s="718">
        <v>5.6000000000000001E-2</v>
      </c>
      <c r="F97" s="311">
        <v>-0.157</v>
      </c>
      <c r="W97" s="139"/>
      <c r="X97" s="154"/>
      <c r="Y97" s="138"/>
      <c r="Z97" s="138"/>
      <c r="AA97" s="177"/>
      <c r="AB97" s="177"/>
    </row>
    <row r="98" spans="1:28" ht="12.75" customHeight="1" x14ac:dyDescent="0.2">
      <c r="A98" s="1945"/>
      <c r="B98" s="1702" t="s">
        <v>665</v>
      </c>
      <c r="C98" s="1293">
        <v>57577</v>
      </c>
      <c r="D98" s="1293">
        <v>57814</v>
      </c>
      <c r="E98" s="1294">
        <v>1</v>
      </c>
      <c r="F98" s="1295">
        <v>4.0000000000000001E-3</v>
      </c>
      <c r="W98" s="154"/>
      <c r="X98" s="175"/>
      <c r="Y98" s="137"/>
      <c r="Z98" s="137"/>
      <c r="AA98" s="172"/>
      <c r="AB98" s="176"/>
    </row>
    <row r="99" spans="1:28" x14ac:dyDescent="0.2">
      <c r="A99" s="1942" t="s">
        <v>476</v>
      </c>
      <c r="B99" s="16" t="s">
        <v>121</v>
      </c>
      <c r="C99" s="272">
        <v>21763</v>
      </c>
      <c r="D99" s="272">
        <v>23888</v>
      </c>
      <c r="E99" s="718">
        <v>0.92300000000000004</v>
      </c>
      <c r="F99" s="311">
        <v>9.8000000000000004E-2</v>
      </c>
      <c r="W99" s="154"/>
      <c r="X99" s="175"/>
      <c r="Y99" s="137"/>
      <c r="Z99" s="137"/>
      <c r="AA99" s="172"/>
      <c r="AB99" s="176"/>
    </row>
    <row r="100" spans="1:28" x14ac:dyDescent="0.2">
      <c r="A100" s="1942"/>
      <c r="B100" s="802" t="s">
        <v>122</v>
      </c>
      <c r="C100" s="278">
        <v>1820</v>
      </c>
      <c r="D100" s="278">
        <v>993</v>
      </c>
      <c r="E100" s="801">
        <v>3.7999999999999999E-2</v>
      </c>
      <c r="F100" s="313">
        <v>-0.45400000000000001</v>
      </c>
      <c r="W100" s="154"/>
      <c r="X100" s="175"/>
      <c r="Y100" s="176"/>
      <c r="Z100" s="176"/>
      <c r="AA100" s="172"/>
      <c r="AB100" s="176"/>
    </row>
    <row r="101" spans="1:28" x14ac:dyDescent="0.2">
      <c r="A101" s="1942"/>
      <c r="B101" s="16" t="s">
        <v>130</v>
      </c>
      <c r="C101" s="16">
        <v>875</v>
      </c>
      <c r="D101" s="272">
        <v>1007</v>
      </c>
      <c r="E101" s="718">
        <v>3.9E-2</v>
      </c>
      <c r="F101" s="311">
        <v>0.151</v>
      </c>
      <c r="W101" s="154"/>
      <c r="X101" s="154"/>
      <c r="Y101" s="138"/>
      <c r="Z101" s="138"/>
      <c r="AA101" s="174"/>
      <c r="AB101" s="177"/>
    </row>
    <row r="102" spans="1:28" ht="12.75" customHeight="1" x14ac:dyDescent="0.2">
      <c r="A102" s="1942"/>
      <c r="B102" s="1695" t="s">
        <v>665</v>
      </c>
      <c r="C102" s="805">
        <v>24458</v>
      </c>
      <c r="D102" s="805">
        <v>25888</v>
      </c>
      <c r="E102" s="806">
        <v>1</v>
      </c>
      <c r="F102" s="807">
        <v>5.8000000000000003E-2</v>
      </c>
      <c r="W102" s="154"/>
      <c r="X102" s="154"/>
      <c r="Y102" s="138"/>
      <c r="Z102" s="138"/>
      <c r="AA102" s="174"/>
      <c r="AB102" s="177"/>
    </row>
    <row r="103" spans="1:28" ht="24" x14ac:dyDescent="0.2">
      <c r="A103" s="1304" t="s">
        <v>477</v>
      </c>
      <c r="B103" s="1696" t="s">
        <v>48</v>
      </c>
      <c r="C103" s="1299">
        <v>5600</v>
      </c>
      <c r="D103" s="1299">
        <v>6488</v>
      </c>
      <c r="E103" s="1300">
        <v>1</v>
      </c>
      <c r="F103" s="1301">
        <v>0.159</v>
      </c>
      <c r="W103" s="154"/>
      <c r="X103" s="154"/>
      <c r="Y103" s="138"/>
      <c r="Z103" s="138"/>
      <c r="AA103" s="174"/>
      <c r="AB103" s="177"/>
    </row>
    <row r="104" spans="1:28" x14ac:dyDescent="0.2">
      <c r="A104" s="1288" t="s">
        <v>667</v>
      </c>
      <c r="B104" s="1697" t="s">
        <v>48</v>
      </c>
      <c r="C104" s="805">
        <v>1765</v>
      </c>
      <c r="D104" s="805">
        <v>1687</v>
      </c>
      <c r="E104" s="806">
        <v>1</v>
      </c>
      <c r="F104" s="807">
        <v>-4.3999999999999997E-2</v>
      </c>
      <c r="W104" s="154"/>
      <c r="X104" s="154"/>
      <c r="Y104" s="138"/>
      <c r="Z104" s="138"/>
      <c r="AA104" s="174"/>
      <c r="AB104" s="177"/>
    </row>
    <row r="105" spans="1:28" s="179" customFormat="1" ht="24" x14ac:dyDescent="0.2">
      <c r="A105" s="1303" t="s">
        <v>466</v>
      </c>
      <c r="B105" s="1696" t="s">
        <v>48</v>
      </c>
      <c r="C105" s="1703">
        <v>1792</v>
      </c>
      <c r="D105" s="1703">
        <v>1669</v>
      </c>
      <c r="E105" s="1515">
        <v>1</v>
      </c>
      <c r="F105" s="1516">
        <v>-6.9000000000000006E-2</v>
      </c>
    </row>
    <row r="106" spans="1:28" ht="13.5" thickBot="1" x14ac:dyDescent="0.25">
      <c r="A106" s="1280" t="s">
        <v>668</v>
      </c>
      <c r="B106" s="1302" t="s">
        <v>48</v>
      </c>
      <c r="C106" s="1296">
        <v>950</v>
      </c>
      <c r="D106" s="1296">
        <v>3711</v>
      </c>
      <c r="E106" s="1297">
        <v>1</v>
      </c>
      <c r="F106" s="1298">
        <v>2.9060000000000001</v>
      </c>
    </row>
    <row r="107" spans="1:28" ht="27" customHeight="1" thickTop="1" x14ac:dyDescent="0.2">
      <c r="A107" s="1859" t="s">
        <v>945</v>
      </c>
      <c r="B107" s="1859"/>
      <c r="C107" s="1859"/>
      <c r="D107" s="1859"/>
      <c r="E107" s="1859"/>
      <c r="F107" s="1859"/>
      <c r="G107" s="1859"/>
      <c r="H107" s="1859"/>
    </row>
  </sheetData>
  <mergeCells count="39">
    <mergeCell ref="A55:B56"/>
    <mergeCell ref="A4:A6"/>
    <mergeCell ref="D42:E42"/>
    <mergeCell ref="B42:C42"/>
    <mergeCell ref="B4:C4"/>
    <mergeCell ref="D4:E4"/>
    <mergeCell ref="A42:A43"/>
    <mergeCell ref="A24:B25"/>
    <mergeCell ref="D82:E82"/>
    <mergeCell ref="H4:H5"/>
    <mergeCell ref="D16:D17"/>
    <mergeCell ref="A64:A68"/>
    <mergeCell ref="A59:A62"/>
    <mergeCell ref="F42:F43"/>
    <mergeCell ref="A14:D15"/>
    <mergeCell ref="A12:H12"/>
    <mergeCell ref="A16:A17"/>
    <mergeCell ref="B16:C16"/>
    <mergeCell ref="D55:G55"/>
    <mergeCell ref="F4:G4"/>
    <mergeCell ref="A32:C33"/>
    <mergeCell ref="E21:J21"/>
    <mergeCell ref="E22:J22"/>
    <mergeCell ref="A54:H54"/>
    <mergeCell ref="A107:H107"/>
    <mergeCell ref="H55:H56"/>
    <mergeCell ref="A57:B57"/>
    <mergeCell ref="A58:B58"/>
    <mergeCell ref="A63:B63"/>
    <mergeCell ref="A69:B69"/>
    <mergeCell ref="F82:F83"/>
    <mergeCell ref="A99:A102"/>
    <mergeCell ref="A94:A98"/>
    <mergeCell ref="A84:A87"/>
    <mergeCell ref="A89:A92"/>
    <mergeCell ref="A80:F81"/>
    <mergeCell ref="A70:H70"/>
    <mergeCell ref="A78:H78"/>
    <mergeCell ref="A82:B83"/>
  </mergeCells>
  <pageMargins left="0.78740157480314965" right="0" top="0.35433070866141736" bottom="0.11811023622047245" header="0.11811023622047245" footer="0.11811023622047245"/>
  <pageSetup paperSize="9" scale="94" fitToHeight="0" orientation="portrait" r:id="rId1"/>
  <rowBreaks count="2" manualBreakCount="2">
    <brk id="51" max="7" man="1"/>
    <brk id="78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view="pageBreakPreview" topLeftCell="A73" zoomScaleNormal="85" zoomScaleSheetLayoutView="100" workbookViewId="0">
      <selection activeCell="E85" sqref="E85:E88"/>
    </sheetView>
  </sheetViews>
  <sheetFormatPr defaultColWidth="8.5703125" defaultRowHeight="15" x14ac:dyDescent="0.25"/>
  <cols>
    <col min="1" max="1" width="20.28515625" style="121" customWidth="1"/>
    <col min="2" max="2" width="8.5703125" style="121" customWidth="1"/>
    <col min="3" max="3" width="8.42578125" style="121" customWidth="1"/>
    <col min="4" max="4" width="8.140625" style="121" customWidth="1"/>
    <col min="5" max="5" width="8.28515625" style="121" customWidth="1"/>
    <col min="6" max="6" width="7.5703125" style="121" customWidth="1"/>
    <col min="7" max="7" width="6.28515625" style="121" customWidth="1"/>
    <col min="8" max="8" width="7" style="121" customWidth="1"/>
    <col min="9" max="9" width="6.140625" style="121" customWidth="1"/>
    <col min="10" max="10" width="7.42578125" style="121" customWidth="1"/>
    <col min="11" max="11" width="8.140625" style="121" customWidth="1"/>
    <col min="12" max="12" width="8.5703125" style="121" customWidth="1"/>
    <col min="13" max="16384" width="8.5703125" style="121"/>
  </cols>
  <sheetData>
    <row r="1" spans="1:11" ht="18" customHeight="1" x14ac:dyDescent="0.25">
      <c r="A1" s="276" t="s">
        <v>485</v>
      </c>
    </row>
    <row r="2" spans="1:11" ht="18" customHeight="1" x14ac:dyDescent="0.25">
      <c r="A2" s="125"/>
    </row>
    <row r="3" spans="1:11" ht="18" customHeight="1" thickBot="1" x14ac:dyDescent="0.3">
      <c r="A3" s="705" t="s">
        <v>898</v>
      </c>
    </row>
    <row r="4" spans="1:11" ht="37.5" customHeight="1" thickTop="1" x14ac:dyDescent="0.25">
      <c r="A4" s="1998" t="s">
        <v>0</v>
      </c>
      <c r="B4" s="749" t="s">
        <v>540</v>
      </c>
      <c r="C4" s="1976" t="s">
        <v>541</v>
      </c>
      <c r="D4" s="1977"/>
      <c r="E4" s="1978" t="s">
        <v>739</v>
      </c>
      <c r="F4" s="1974" t="s">
        <v>16</v>
      </c>
      <c r="G4" s="1975"/>
      <c r="H4" s="1974" t="s">
        <v>17</v>
      </c>
      <c r="I4" s="1975"/>
      <c r="J4" s="1988" t="s">
        <v>839</v>
      </c>
      <c r="K4" s="1989"/>
    </row>
    <row r="5" spans="1:11" ht="49.5" customHeight="1" x14ac:dyDescent="0.25">
      <c r="A5" s="1999"/>
      <c r="B5" s="722" t="s">
        <v>318</v>
      </c>
      <c r="C5" s="723" t="s">
        <v>543</v>
      </c>
      <c r="D5" s="723" t="s">
        <v>544</v>
      </c>
      <c r="E5" s="1979"/>
      <c r="F5" s="723" t="s">
        <v>545</v>
      </c>
      <c r="G5" s="723" t="s">
        <v>546</v>
      </c>
      <c r="H5" s="723" t="s">
        <v>545</v>
      </c>
      <c r="I5" s="723" t="s">
        <v>546</v>
      </c>
      <c r="J5" s="723" t="s">
        <v>480</v>
      </c>
      <c r="K5" s="750" t="s">
        <v>547</v>
      </c>
    </row>
    <row r="6" spans="1:11" ht="15" customHeight="1" x14ac:dyDescent="0.25">
      <c r="A6" s="751" t="s">
        <v>304</v>
      </c>
      <c r="B6" s="724">
        <v>23</v>
      </c>
      <c r="C6" s="725">
        <v>1</v>
      </c>
      <c r="D6" s="725">
        <v>0.3</v>
      </c>
      <c r="E6" s="726">
        <v>0.50314825414997144</v>
      </c>
      <c r="F6" s="725">
        <v>237.1</v>
      </c>
      <c r="G6" s="727">
        <v>224.4</v>
      </c>
      <c r="H6" s="725">
        <v>118</v>
      </c>
      <c r="I6" s="728">
        <v>111.7</v>
      </c>
      <c r="J6" s="729">
        <v>0</v>
      </c>
      <c r="K6" s="752">
        <v>0.34200000000000003</v>
      </c>
    </row>
    <row r="7" spans="1:11" ht="24.75" x14ac:dyDescent="0.25">
      <c r="A7" s="808" t="s">
        <v>538</v>
      </c>
      <c r="B7" s="809">
        <v>30</v>
      </c>
      <c r="C7" s="810">
        <v>2.9</v>
      </c>
      <c r="D7" s="810">
        <v>1.2</v>
      </c>
      <c r="E7" s="811">
        <v>0.47614606499748907</v>
      </c>
      <c r="F7" s="810">
        <v>996.3</v>
      </c>
      <c r="G7" s="812">
        <v>338.4</v>
      </c>
      <c r="H7" s="810">
        <v>473.5</v>
      </c>
      <c r="I7" s="813">
        <v>160.80000000000001</v>
      </c>
      <c r="J7" s="814">
        <v>-0.27500000000000002</v>
      </c>
      <c r="K7" s="815">
        <v>-0.28699999999999998</v>
      </c>
    </row>
    <row r="8" spans="1:11" x14ac:dyDescent="0.25">
      <c r="A8" s="753" t="s">
        <v>302</v>
      </c>
      <c r="B8" s="731">
        <v>16</v>
      </c>
      <c r="C8" s="732">
        <v>2.1</v>
      </c>
      <c r="D8" s="732">
        <v>0.5</v>
      </c>
      <c r="E8" s="726">
        <v>0.44</v>
      </c>
      <c r="F8" s="732">
        <v>895.1</v>
      </c>
      <c r="G8" s="733">
        <v>430.3</v>
      </c>
      <c r="H8" s="732">
        <v>397.7</v>
      </c>
      <c r="I8" s="734">
        <v>191.2</v>
      </c>
      <c r="J8" s="735">
        <v>-0.16</v>
      </c>
      <c r="K8" s="754">
        <v>-0.16</v>
      </c>
    </row>
    <row r="9" spans="1:11" x14ac:dyDescent="0.25">
      <c r="A9" s="808" t="s">
        <v>303</v>
      </c>
      <c r="B9" s="809">
        <v>33</v>
      </c>
      <c r="C9" s="810">
        <v>20.399999999999999</v>
      </c>
      <c r="D9" s="810">
        <v>2.5</v>
      </c>
      <c r="E9" s="811">
        <v>0.46</v>
      </c>
      <c r="F9" s="810">
        <v>10036.200000000001</v>
      </c>
      <c r="G9" s="812">
        <v>492.7</v>
      </c>
      <c r="H9" s="810">
        <v>4608.6000000000004</v>
      </c>
      <c r="I9" s="813">
        <v>226.3</v>
      </c>
      <c r="J9" s="814">
        <v>7.3999999999999996E-2</v>
      </c>
      <c r="K9" s="815">
        <v>6.4000000000000001E-2</v>
      </c>
    </row>
    <row r="10" spans="1:11" x14ac:dyDescent="0.25">
      <c r="A10" s="753" t="s">
        <v>301</v>
      </c>
      <c r="B10" s="731">
        <v>28</v>
      </c>
      <c r="C10" s="732">
        <v>7.9</v>
      </c>
      <c r="D10" s="732">
        <v>2.2000000000000002</v>
      </c>
      <c r="E10" s="726">
        <v>0.48</v>
      </c>
      <c r="F10" s="732">
        <v>3463.1</v>
      </c>
      <c r="G10" s="733">
        <v>438.6</v>
      </c>
      <c r="H10" s="732">
        <v>1659.2</v>
      </c>
      <c r="I10" s="734">
        <v>210.2</v>
      </c>
      <c r="J10" s="735">
        <v>-0.10199999999999999</v>
      </c>
      <c r="K10" s="754">
        <v>-0.13600000000000001</v>
      </c>
    </row>
    <row r="11" spans="1:11" x14ac:dyDescent="0.25">
      <c r="A11" s="816" t="s">
        <v>2</v>
      </c>
      <c r="B11" s="817">
        <v>43</v>
      </c>
      <c r="C11" s="818">
        <f>SUM(C6:C10)</f>
        <v>34.299999999999997</v>
      </c>
      <c r="D11" s="818">
        <v>6.7</v>
      </c>
      <c r="E11" s="819">
        <v>0.46</v>
      </c>
      <c r="F11" s="818">
        <v>15627.8</v>
      </c>
      <c r="G11" s="820">
        <v>455</v>
      </c>
      <c r="H11" s="818">
        <v>7257</v>
      </c>
      <c r="I11" s="821">
        <v>211.3</v>
      </c>
      <c r="J11" s="803">
        <v>-2.8000000000000001E-2</v>
      </c>
      <c r="K11" s="804">
        <v>-2.9000000000000001E-2</v>
      </c>
    </row>
    <row r="12" spans="1:11" x14ac:dyDescent="0.25">
      <c r="A12" s="753" t="s">
        <v>20</v>
      </c>
      <c r="B12" s="731">
        <v>71</v>
      </c>
      <c r="C12" s="732">
        <v>1166.8</v>
      </c>
      <c r="D12" s="732">
        <v>253.1</v>
      </c>
      <c r="E12" s="726">
        <v>0.64</v>
      </c>
      <c r="F12" s="732">
        <v>121887</v>
      </c>
      <c r="G12" s="733">
        <v>104.5</v>
      </c>
      <c r="H12" s="732">
        <v>78231.8</v>
      </c>
      <c r="I12" s="734">
        <v>67</v>
      </c>
      <c r="J12" s="735">
        <v>0.108</v>
      </c>
      <c r="K12" s="754">
        <v>0.122</v>
      </c>
    </row>
    <row r="13" spans="1:11" ht="24.75" x14ac:dyDescent="0.25">
      <c r="A13" s="808" t="s">
        <v>483</v>
      </c>
      <c r="B13" s="809">
        <v>8</v>
      </c>
      <c r="C13" s="810">
        <v>124.1</v>
      </c>
      <c r="D13" s="810">
        <v>93.1</v>
      </c>
      <c r="E13" s="811">
        <v>0.72</v>
      </c>
      <c r="F13" s="810">
        <v>13629.1</v>
      </c>
      <c r="G13" s="822">
        <v>109.8</v>
      </c>
      <c r="H13" s="810">
        <v>9783.7000000000007</v>
      </c>
      <c r="I13" s="813">
        <v>78.8</v>
      </c>
      <c r="J13" s="814">
        <v>-0.10199999999999999</v>
      </c>
      <c r="K13" s="815">
        <v>-6.8000000000000005E-2</v>
      </c>
    </row>
    <row r="14" spans="1:11" ht="24.75" x14ac:dyDescent="0.25">
      <c r="A14" s="753" t="s">
        <v>897</v>
      </c>
      <c r="B14" s="731">
        <v>30</v>
      </c>
      <c r="C14" s="732">
        <v>22.4</v>
      </c>
      <c r="D14" s="732">
        <v>0.7</v>
      </c>
      <c r="E14" s="726">
        <v>0.63</v>
      </c>
      <c r="F14" s="732">
        <v>3685.8</v>
      </c>
      <c r="G14" s="730">
        <v>164.5</v>
      </c>
      <c r="H14" s="732">
        <v>2309.3000000000002</v>
      </c>
      <c r="I14" s="734">
        <v>103.1</v>
      </c>
      <c r="J14" s="735">
        <v>0.56599999999999995</v>
      </c>
      <c r="K14" s="754">
        <v>0.45400000000000001</v>
      </c>
    </row>
    <row r="15" spans="1:11" x14ac:dyDescent="0.25">
      <c r="A15" s="816" t="s">
        <v>3</v>
      </c>
      <c r="B15" s="369">
        <v>71</v>
      </c>
      <c r="C15" s="823">
        <v>1189.2</v>
      </c>
      <c r="D15" s="823">
        <v>253.8</v>
      </c>
      <c r="E15" s="824">
        <v>0.64</v>
      </c>
      <c r="F15" s="823">
        <v>125572.7</v>
      </c>
      <c r="G15" s="823">
        <v>105.6</v>
      </c>
      <c r="H15" s="823">
        <v>80541.100000000006</v>
      </c>
      <c r="I15" s="825">
        <v>67.7</v>
      </c>
      <c r="J15" s="826">
        <v>0.114</v>
      </c>
      <c r="K15" s="827">
        <v>0.129</v>
      </c>
    </row>
    <row r="16" spans="1:11" x14ac:dyDescent="0.25">
      <c r="A16" s="755" t="s">
        <v>548</v>
      </c>
      <c r="B16" s="343">
        <v>50</v>
      </c>
      <c r="C16" s="736">
        <v>340.9</v>
      </c>
      <c r="D16" s="736">
        <v>270</v>
      </c>
      <c r="E16" s="737">
        <v>0.45</v>
      </c>
      <c r="F16" s="736">
        <v>5652.7</v>
      </c>
      <c r="G16" s="738">
        <v>16.600000000000001</v>
      </c>
      <c r="H16" s="738">
        <v>2563.5</v>
      </c>
      <c r="I16" s="739">
        <v>7.5</v>
      </c>
      <c r="J16" s="719">
        <v>-4.8000000000000001E-2</v>
      </c>
      <c r="K16" s="720">
        <v>-0.01</v>
      </c>
    </row>
    <row r="17" spans="1:11" x14ac:dyDescent="0.25">
      <c r="A17" s="816" t="s">
        <v>23</v>
      </c>
      <c r="B17" s="369">
        <v>16</v>
      </c>
      <c r="C17" s="818">
        <v>1.4</v>
      </c>
      <c r="D17" s="818">
        <v>0.2</v>
      </c>
      <c r="E17" s="824">
        <v>0.45</v>
      </c>
      <c r="F17" s="818">
        <v>35.299999999999997</v>
      </c>
      <c r="G17" s="823">
        <v>25</v>
      </c>
      <c r="H17" s="823">
        <v>15.8</v>
      </c>
      <c r="I17" s="825">
        <v>11.2</v>
      </c>
      <c r="J17" s="806">
        <v>-0.222</v>
      </c>
      <c r="K17" s="807">
        <v>-0.22900000000000001</v>
      </c>
    </row>
    <row r="18" spans="1:11" ht="15.75" thickBot="1" x14ac:dyDescent="0.3">
      <c r="A18" s="755" t="s">
        <v>24</v>
      </c>
      <c r="B18" s="343">
        <v>8</v>
      </c>
      <c r="C18" s="736">
        <v>0.3</v>
      </c>
      <c r="D18" s="736">
        <v>0</v>
      </c>
      <c r="E18" s="740" t="s">
        <v>313</v>
      </c>
      <c r="F18" s="736">
        <v>125.4</v>
      </c>
      <c r="G18" s="738">
        <v>456</v>
      </c>
      <c r="H18" s="738">
        <v>60.2</v>
      </c>
      <c r="I18" s="739">
        <v>219</v>
      </c>
      <c r="J18" s="774">
        <v>0</v>
      </c>
      <c r="K18" s="775">
        <v>-3.4000000000000002E-2</v>
      </c>
    </row>
    <row r="19" spans="1:11" ht="15.75" thickBot="1" x14ac:dyDescent="0.3">
      <c r="A19" s="1608" t="s">
        <v>1</v>
      </c>
      <c r="B19" s="828">
        <v>79</v>
      </c>
      <c r="C19" s="829">
        <v>1566.1</v>
      </c>
      <c r="D19" s="829">
        <v>530.70000000000005</v>
      </c>
      <c r="E19" s="830" t="s">
        <v>313</v>
      </c>
      <c r="F19" s="829">
        <v>147014</v>
      </c>
      <c r="G19" s="830" t="s">
        <v>313</v>
      </c>
      <c r="H19" s="829">
        <f>H11+H15+H16+H18+H17</f>
        <v>90437.6</v>
      </c>
      <c r="I19" s="830" t="s">
        <v>313</v>
      </c>
      <c r="J19" s="831">
        <v>7.0000000000000007E-2</v>
      </c>
      <c r="K19" s="832">
        <v>0.11</v>
      </c>
    </row>
    <row r="20" spans="1:11" ht="15.75" thickTop="1" x14ac:dyDescent="0.25">
      <c r="A20" s="1786" t="s">
        <v>900</v>
      </c>
      <c r="B20" s="1786"/>
      <c r="C20" s="1786"/>
      <c r="D20" s="1786"/>
      <c r="E20" s="1786"/>
      <c r="F20" s="1786"/>
      <c r="G20" s="1786"/>
      <c r="H20" s="1786"/>
      <c r="I20" s="1786"/>
      <c r="J20" s="1786"/>
      <c r="K20" s="1786"/>
    </row>
    <row r="21" spans="1:11" x14ac:dyDescent="0.25">
      <c r="A21" s="776"/>
      <c r="B21" s="776"/>
      <c r="C21" s="776"/>
      <c r="D21" s="776"/>
      <c r="E21" s="776"/>
      <c r="F21" s="776"/>
      <c r="G21" s="776"/>
      <c r="H21" s="776"/>
      <c r="I21" s="776"/>
      <c r="J21" s="776"/>
      <c r="K21" s="776"/>
    </row>
    <row r="22" spans="1:11" x14ac:dyDescent="0.25">
      <c r="A22" s="1787" t="s">
        <v>901</v>
      </c>
      <c r="B22" s="1787"/>
      <c r="C22" s="1787"/>
      <c r="D22" s="1787"/>
    </row>
    <row r="23" spans="1:11" ht="15.75" thickBot="1" x14ac:dyDescent="0.3">
      <c r="A23" s="1982"/>
      <c r="B23" s="1982"/>
      <c r="C23" s="1982"/>
      <c r="D23" s="1982"/>
    </row>
    <row r="24" spans="1:11" ht="60.75" thickTop="1" x14ac:dyDescent="0.25">
      <c r="A24" s="756" t="s">
        <v>6</v>
      </c>
      <c r="B24" s="757" t="s">
        <v>549</v>
      </c>
      <c r="C24" s="757" t="s">
        <v>359</v>
      </c>
      <c r="D24" s="758" t="s">
        <v>899</v>
      </c>
    </row>
    <row r="25" spans="1:11" x14ac:dyDescent="0.25">
      <c r="A25" s="759" t="s">
        <v>550</v>
      </c>
      <c r="B25" s="741">
        <v>8</v>
      </c>
      <c r="C25" s="742">
        <v>0.13100000000000001</v>
      </c>
      <c r="D25" s="760">
        <v>0.151</v>
      </c>
    </row>
    <row r="26" spans="1:11" x14ac:dyDescent="0.25">
      <c r="A26" s="1308" t="s">
        <v>7</v>
      </c>
      <c r="B26" s="1309">
        <v>71</v>
      </c>
      <c r="C26" s="1310">
        <v>0.86899999999999999</v>
      </c>
      <c r="D26" s="1311">
        <v>0.84899999999999998</v>
      </c>
    </row>
    <row r="27" spans="1:11" ht="15.75" thickBot="1" x14ac:dyDescent="0.3">
      <c r="A27" s="1305" t="s">
        <v>48</v>
      </c>
      <c r="B27" s="1163">
        <v>79</v>
      </c>
      <c r="C27" s="1306">
        <v>1</v>
      </c>
      <c r="D27" s="1307">
        <v>1</v>
      </c>
    </row>
    <row r="28" spans="1:11" ht="15.75" thickTop="1" x14ac:dyDescent="0.25">
      <c r="A28" s="1983" t="s">
        <v>902</v>
      </c>
      <c r="B28" s="1983"/>
      <c r="C28" s="1983"/>
      <c r="D28" s="1983"/>
    </row>
    <row r="29" spans="1:11" x14ac:dyDescent="0.25">
      <c r="A29" s="1793"/>
      <c r="B29" s="1793"/>
      <c r="C29" s="1793"/>
      <c r="D29" s="1793"/>
    </row>
    <row r="31" spans="1:11" x14ac:dyDescent="0.25">
      <c r="A31" s="1787" t="s">
        <v>903</v>
      </c>
      <c r="B31" s="1787"/>
      <c r="C31" s="1787"/>
      <c r="D31" s="1787"/>
      <c r="E31" s="1787"/>
    </row>
    <row r="32" spans="1:11" ht="15.75" thickBot="1" x14ac:dyDescent="0.3">
      <c r="A32" s="1982"/>
      <c r="B32" s="1982"/>
      <c r="C32" s="1982"/>
      <c r="D32" s="1982"/>
      <c r="E32" s="1982"/>
    </row>
    <row r="33" spans="1:7" ht="45" customHeight="1" thickTop="1" x14ac:dyDescent="0.25">
      <c r="A33" s="1994" t="s">
        <v>8</v>
      </c>
      <c r="B33" s="2000" t="s">
        <v>734</v>
      </c>
      <c r="C33" s="2000" t="s">
        <v>906</v>
      </c>
      <c r="D33" s="2000" t="s">
        <v>907</v>
      </c>
      <c r="E33" s="1986" t="s">
        <v>905</v>
      </c>
    </row>
    <row r="34" spans="1:7" ht="15.75" customHeight="1" x14ac:dyDescent="0.25">
      <c r="A34" s="1995"/>
      <c r="B34" s="2001"/>
      <c r="C34" s="2001"/>
      <c r="D34" s="2001"/>
      <c r="E34" s="1987"/>
    </row>
    <row r="35" spans="1:7" x14ac:dyDescent="0.25">
      <c r="A35" s="761" t="s">
        <v>9</v>
      </c>
      <c r="B35" s="743">
        <v>13</v>
      </c>
      <c r="C35" s="777">
        <v>13711.7</v>
      </c>
      <c r="D35" s="777">
        <v>13106.8</v>
      </c>
      <c r="E35" s="762">
        <v>0.26400000000000001</v>
      </c>
    </row>
    <row r="36" spans="1:7" x14ac:dyDescent="0.25">
      <c r="A36" s="833" t="s">
        <v>10</v>
      </c>
      <c r="B36" s="835">
        <v>14</v>
      </c>
      <c r="C36" s="836">
        <v>20824</v>
      </c>
      <c r="D36" s="836">
        <v>17647</v>
      </c>
      <c r="E36" s="815">
        <v>0.16</v>
      </c>
    </row>
    <row r="37" spans="1:7" x14ac:dyDescent="0.25">
      <c r="A37" s="763" t="s">
        <v>11</v>
      </c>
      <c r="B37" s="744">
        <v>15</v>
      </c>
      <c r="C37" s="777">
        <v>15175.5</v>
      </c>
      <c r="D37" s="777">
        <v>14623.6</v>
      </c>
      <c r="E37" s="762">
        <v>-4.0000000000000001E-3</v>
      </c>
    </row>
    <row r="38" spans="1:7" x14ac:dyDescent="0.25">
      <c r="A38" s="833" t="s">
        <v>12</v>
      </c>
      <c r="B38" s="834">
        <v>13</v>
      </c>
      <c r="C38" s="836">
        <v>10160</v>
      </c>
      <c r="D38" s="836">
        <v>9721.1</v>
      </c>
      <c r="E38" s="815">
        <v>-2.3E-2</v>
      </c>
    </row>
    <row r="39" spans="1:7" x14ac:dyDescent="0.25">
      <c r="A39" s="763" t="s">
        <v>13</v>
      </c>
      <c r="B39" s="743">
        <v>10</v>
      </c>
      <c r="C39" s="777">
        <v>4486.6000000000004</v>
      </c>
      <c r="D39" s="777">
        <v>4018.8</v>
      </c>
      <c r="E39" s="762">
        <v>0.107</v>
      </c>
    </row>
    <row r="40" spans="1:7" x14ac:dyDescent="0.25">
      <c r="A40" s="1308" t="s">
        <v>14</v>
      </c>
      <c r="B40" s="1309">
        <v>14</v>
      </c>
      <c r="C40" s="1315">
        <v>26079.8</v>
      </c>
      <c r="D40" s="1315">
        <v>21423.8</v>
      </c>
      <c r="E40" s="1316">
        <v>0.13500000000000001</v>
      </c>
    </row>
    <row r="41" spans="1:7" ht="15.75" thickBot="1" x14ac:dyDescent="0.3">
      <c r="A41" s="1305" t="s">
        <v>484</v>
      </c>
      <c r="B41" s="1312">
        <v>79</v>
      </c>
      <c r="C41" s="1313">
        <v>90437.6</v>
      </c>
      <c r="D41" s="1313">
        <v>80541.100000000006</v>
      </c>
      <c r="E41" s="1314">
        <v>0.11</v>
      </c>
    </row>
    <row r="42" spans="1:7" ht="15.75" thickTop="1" x14ac:dyDescent="0.25">
      <c r="A42" s="1983" t="s">
        <v>904</v>
      </c>
      <c r="B42" s="1983"/>
      <c r="C42" s="1983"/>
      <c r="D42" s="1983"/>
      <c r="E42" s="1983"/>
    </row>
    <row r="43" spans="1:7" x14ac:dyDescent="0.25">
      <c r="A43" s="1793"/>
      <c r="B43" s="1793"/>
      <c r="C43" s="1793"/>
      <c r="D43" s="1793"/>
      <c r="E43" s="1793"/>
    </row>
    <row r="45" spans="1:7" ht="15.75" thickBot="1" x14ac:dyDescent="0.3">
      <c r="A45" s="705" t="s">
        <v>502</v>
      </c>
      <c r="G45" s="128"/>
    </row>
    <row r="46" spans="1:7" ht="31.5" customHeight="1" thickTop="1" x14ac:dyDescent="0.25">
      <c r="A46" s="1996" t="s">
        <v>15</v>
      </c>
      <c r="B46" s="1980" t="s">
        <v>733</v>
      </c>
      <c r="C46" s="1980" t="s">
        <v>731</v>
      </c>
      <c r="D46" s="1984" t="s">
        <v>732</v>
      </c>
      <c r="G46" s="128"/>
    </row>
    <row r="47" spans="1:7" x14ac:dyDescent="0.25">
      <c r="A47" s="1997"/>
      <c r="B47" s="1981"/>
      <c r="C47" s="1981"/>
      <c r="D47" s="1985"/>
    </row>
    <row r="48" spans="1:7" x14ac:dyDescent="0.25">
      <c r="A48" s="854" t="s">
        <v>551</v>
      </c>
      <c r="B48" s="747">
        <v>66.5</v>
      </c>
      <c r="C48" s="747">
        <v>13436.9</v>
      </c>
      <c r="D48" s="769">
        <v>6529.5</v>
      </c>
    </row>
    <row r="49" spans="1:9" x14ac:dyDescent="0.25">
      <c r="A49" s="837" t="s">
        <v>18</v>
      </c>
      <c r="B49" s="836">
        <v>12.8</v>
      </c>
      <c r="C49" s="836">
        <v>5184.3999999999996</v>
      </c>
      <c r="D49" s="838">
        <v>2369.3000000000002</v>
      </c>
    </row>
    <row r="50" spans="1:9" x14ac:dyDescent="0.25">
      <c r="A50" s="1618" t="s">
        <v>773</v>
      </c>
      <c r="B50" s="855">
        <v>79.3</v>
      </c>
      <c r="C50" s="855">
        <v>18621.3</v>
      </c>
      <c r="D50" s="856">
        <v>8898.7999999999993</v>
      </c>
    </row>
    <row r="51" spans="1:9" ht="15" customHeight="1" x14ac:dyDescent="0.25">
      <c r="A51" s="839" t="s">
        <v>552</v>
      </c>
      <c r="B51" s="840">
        <v>22.4</v>
      </c>
      <c r="C51" s="840">
        <v>2600.3000000000002</v>
      </c>
      <c r="D51" s="841">
        <v>1669</v>
      </c>
    </row>
    <row r="52" spans="1:9" ht="36.75" x14ac:dyDescent="0.25">
      <c r="A52" s="305" t="s">
        <v>908</v>
      </c>
      <c r="B52" s="747">
        <v>4.3</v>
      </c>
      <c r="C52" s="747">
        <v>160.30000000000001</v>
      </c>
      <c r="D52" s="769">
        <v>106.4</v>
      </c>
    </row>
    <row r="53" spans="1:9" x14ac:dyDescent="0.25">
      <c r="A53" s="1614" t="s">
        <v>635</v>
      </c>
      <c r="B53" s="842">
        <v>26.7</v>
      </c>
      <c r="C53" s="842">
        <v>2760.6</v>
      </c>
      <c r="D53" s="843">
        <v>1775.4</v>
      </c>
    </row>
    <row r="54" spans="1:9" x14ac:dyDescent="0.25">
      <c r="A54" s="1615" t="s">
        <v>636</v>
      </c>
      <c r="B54" s="857">
        <v>576.5</v>
      </c>
      <c r="C54" s="857">
        <v>15345.8</v>
      </c>
      <c r="D54" s="858">
        <v>6966.8</v>
      </c>
      <c r="H54" s="128"/>
      <c r="I54" s="128"/>
    </row>
    <row r="55" spans="1:9" x14ac:dyDescent="0.25">
      <c r="A55" s="1616" t="s">
        <v>637</v>
      </c>
      <c r="B55" s="844">
        <v>147.30000000000001</v>
      </c>
      <c r="C55" s="844">
        <v>3246.2</v>
      </c>
      <c r="D55" s="845">
        <v>1469.9</v>
      </c>
      <c r="H55" s="128"/>
      <c r="I55" s="128"/>
    </row>
    <row r="56" spans="1:9" x14ac:dyDescent="0.25">
      <c r="A56" s="1617" t="s">
        <v>638</v>
      </c>
      <c r="B56" s="1319">
        <v>0.6</v>
      </c>
      <c r="C56" s="1319">
        <v>235.1</v>
      </c>
      <c r="D56" s="1320">
        <v>120</v>
      </c>
    </row>
    <row r="57" spans="1:9" ht="15.75" thickBot="1" x14ac:dyDescent="0.3">
      <c r="A57" s="1613" t="s">
        <v>639</v>
      </c>
      <c r="B57" s="1317">
        <v>830.4</v>
      </c>
      <c r="C57" s="1317">
        <v>40209</v>
      </c>
      <c r="D57" s="1318">
        <v>19230.900000000001</v>
      </c>
    </row>
    <row r="58" spans="1:9" ht="15" customHeight="1" thickTop="1" x14ac:dyDescent="0.25">
      <c r="A58" s="1983" t="s">
        <v>914</v>
      </c>
      <c r="B58" s="1983"/>
      <c r="C58" s="1983"/>
      <c r="D58" s="1983"/>
    </row>
    <row r="59" spans="1:9" x14ac:dyDescent="0.25">
      <c r="A59" s="1983"/>
      <c r="B59" s="1983"/>
      <c r="C59" s="1983"/>
      <c r="D59" s="1983"/>
    </row>
    <row r="60" spans="1:9" ht="13.5" customHeight="1" x14ac:dyDescent="0.25"/>
    <row r="61" spans="1:9" ht="15.75" thickBot="1" x14ac:dyDescent="0.3">
      <c r="A61" s="705" t="s">
        <v>503</v>
      </c>
    </row>
    <row r="62" spans="1:9" ht="31.5" customHeight="1" thickTop="1" x14ac:dyDescent="0.25">
      <c r="A62" s="1996" t="s">
        <v>0</v>
      </c>
      <c r="B62" s="1980" t="s">
        <v>733</v>
      </c>
      <c r="C62" s="1980" t="s">
        <v>731</v>
      </c>
      <c r="D62" s="1984" t="s">
        <v>735</v>
      </c>
    </row>
    <row r="63" spans="1:9" ht="15" customHeight="1" x14ac:dyDescent="0.25">
      <c r="A63" s="1997"/>
      <c r="B63" s="1981"/>
      <c r="C63" s="1981"/>
      <c r="D63" s="1985"/>
    </row>
    <row r="64" spans="1:9" ht="15" customHeight="1" x14ac:dyDescent="0.25">
      <c r="A64" s="310" t="s">
        <v>912</v>
      </c>
      <c r="B64" s="745">
        <v>70.5</v>
      </c>
      <c r="C64" s="745">
        <v>14670.3</v>
      </c>
      <c r="D64" s="764">
        <v>7121</v>
      </c>
    </row>
    <row r="65" spans="1:6" x14ac:dyDescent="0.25">
      <c r="A65" s="765" t="s">
        <v>553</v>
      </c>
      <c r="B65" s="746">
        <v>43.2</v>
      </c>
      <c r="C65" s="746">
        <v>19578.8</v>
      </c>
      <c r="D65" s="766">
        <v>9034.7999999999993</v>
      </c>
    </row>
    <row r="66" spans="1:6" x14ac:dyDescent="0.25">
      <c r="A66" s="1609" t="s">
        <v>909</v>
      </c>
      <c r="B66" s="823">
        <v>113.7</v>
      </c>
      <c r="C66" s="823">
        <v>34249.1</v>
      </c>
      <c r="D66" s="846">
        <v>16155.8</v>
      </c>
    </row>
    <row r="67" spans="1:6" x14ac:dyDescent="0.25">
      <c r="A67" s="767" t="s">
        <v>539</v>
      </c>
      <c r="B67" s="746">
        <v>7.2</v>
      </c>
      <c r="C67" s="746">
        <v>220.7</v>
      </c>
      <c r="D67" s="766">
        <v>148.6</v>
      </c>
    </row>
    <row r="68" spans="1:6" x14ac:dyDescent="0.25">
      <c r="A68" s="768" t="s">
        <v>552</v>
      </c>
      <c r="B68" s="747">
        <v>1189.2</v>
      </c>
      <c r="C68" s="747">
        <v>124487.3</v>
      </c>
      <c r="D68" s="769">
        <v>79900.800000000003</v>
      </c>
    </row>
    <row r="69" spans="1:6" x14ac:dyDescent="0.25">
      <c r="A69" s="767" t="s">
        <v>19</v>
      </c>
      <c r="B69" s="746">
        <v>19.5</v>
      </c>
      <c r="C69" s="746">
        <v>3625.4</v>
      </c>
      <c r="D69" s="766">
        <v>2267.1</v>
      </c>
    </row>
    <row r="70" spans="1:6" ht="15" customHeight="1" x14ac:dyDescent="0.25">
      <c r="A70" s="1609" t="s">
        <v>910</v>
      </c>
      <c r="B70" s="823">
        <v>1215.9000000000001</v>
      </c>
      <c r="C70" s="823">
        <v>128333.4</v>
      </c>
      <c r="D70" s="846">
        <v>82316.5</v>
      </c>
    </row>
    <row r="71" spans="1:6" x14ac:dyDescent="0.25">
      <c r="A71" s="767" t="s">
        <v>310</v>
      </c>
      <c r="B71" s="748">
        <v>863.7</v>
      </c>
      <c r="C71" s="746">
        <v>18121.5</v>
      </c>
      <c r="D71" s="766">
        <v>8204.6</v>
      </c>
    </row>
    <row r="72" spans="1:6" x14ac:dyDescent="0.25">
      <c r="A72" s="770" t="s">
        <v>21</v>
      </c>
      <c r="B72" s="745">
        <v>53.7</v>
      </c>
      <c r="C72" s="745">
        <v>2877</v>
      </c>
      <c r="D72" s="764">
        <v>1325.7</v>
      </c>
    </row>
    <row r="73" spans="1:6" ht="15" customHeight="1" x14ac:dyDescent="0.25">
      <c r="A73" s="1610" t="s">
        <v>636</v>
      </c>
      <c r="B73" s="847">
        <v>917.4</v>
      </c>
      <c r="C73" s="847">
        <v>20998.5</v>
      </c>
      <c r="D73" s="848">
        <v>9530.2999999999993</v>
      </c>
    </row>
    <row r="74" spans="1:6" x14ac:dyDescent="0.25">
      <c r="A74" s="771" t="s">
        <v>554</v>
      </c>
      <c r="B74" s="747">
        <v>140.5</v>
      </c>
      <c r="C74" s="747">
        <v>2904.8</v>
      </c>
      <c r="D74" s="769">
        <v>1330.3</v>
      </c>
    </row>
    <row r="75" spans="1:6" x14ac:dyDescent="0.25">
      <c r="A75" s="772" t="s">
        <v>22</v>
      </c>
      <c r="B75" s="746">
        <v>8.1999999999999993</v>
      </c>
      <c r="C75" s="746">
        <v>376.7</v>
      </c>
      <c r="D75" s="766">
        <v>155.4</v>
      </c>
    </row>
    <row r="76" spans="1:6" ht="15" customHeight="1" x14ac:dyDescent="0.25">
      <c r="A76" s="1611" t="s">
        <v>911</v>
      </c>
      <c r="B76" s="849">
        <v>148.69999999999999</v>
      </c>
      <c r="C76" s="849">
        <v>3281.5</v>
      </c>
      <c r="D76" s="850">
        <v>1485.7</v>
      </c>
    </row>
    <row r="77" spans="1:6" x14ac:dyDescent="0.25">
      <c r="A77" s="1612" t="s">
        <v>24</v>
      </c>
      <c r="B77" s="1323">
        <v>0.9</v>
      </c>
      <c r="C77" s="1323">
        <v>360.5</v>
      </c>
      <c r="D77" s="1324">
        <v>180.2</v>
      </c>
    </row>
    <row r="78" spans="1:6" ht="15.75" thickBot="1" x14ac:dyDescent="0.3">
      <c r="A78" s="1619" t="s">
        <v>1</v>
      </c>
      <c r="B78" s="1321">
        <v>2396.6</v>
      </c>
      <c r="C78" s="1321">
        <v>187223</v>
      </c>
      <c r="D78" s="1322">
        <v>109668.5</v>
      </c>
      <c r="E78" s="119"/>
      <c r="F78" s="119"/>
    </row>
    <row r="79" spans="1:6" ht="15.75" thickTop="1" x14ac:dyDescent="0.25">
      <c r="A79" s="1864" t="s">
        <v>913</v>
      </c>
      <c r="B79" s="1864"/>
      <c r="C79" s="1864"/>
      <c r="D79" s="1864"/>
      <c r="E79" s="129"/>
      <c r="F79" s="129"/>
    </row>
    <row r="80" spans="1:6" ht="34.5" customHeight="1" x14ac:dyDescent="0.25">
      <c r="A80" s="1864"/>
      <c r="B80" s="1864"/>
      <c r="C80" s="1864"/>
      <c r="D80" s="1864"/>
      <c r="E80" s="129"/>
      <c r="F80" s="129"/>
    </row>
    <row r="81" spans="1:5" ht="13.5" customHeight="1" x14ac:dyDescent="0.25"/>
    <row r="82" spans="1:5" ht="16.5" customHeight="1" thickBot="1" x14ac:dyDescent="0.3">
      <c r="A82" s="705" t="s">
        <v>504</v>
      </c>
    </row>
    <row r="83" spans="1:5" ht="42" customHeight="1" thickTop="1" x14ac:dyDescent="0.25">
      <c r="A83" s="1725" t="s">
        <v>25</v>
      </c>
      <c r="B83" s="1729" t="s">
        <v>736</v>
      </c>
      <c r="C83" s="1729" t="s">
        <v>737</v>
      </c>
      <c r="D83" s="1729" t="s">
        <v>738</v>
      </c>
      <c r="E83" s="1727" t="s">
        <v>740</v>
      </c>
    </row>
    <row r="84" spans="1:5" ht="12.75" customHeight="1" x14ac:dyDescent="0.25">
      <c r="A84" s="1726"/>
      <c r="B84" s="1730"/>
      <c r="C84" s="1730"/>
      <c r="D84" s="1730"/>
      <c r="E84" s="1728"/>
    </row>
    <row r="85" spans="1:5" x14ac:dyDescent="0.25">
      <c r="A85" s="773" t="s">
        <v>555</v>
      </c>
      <c r="B85" s="747">
        <v>16155.8</v>
      </c>
      <c r="C85" s="747">
        <v>10936.6</v>
      </c>
      <c r="D85" s="747">
        <v>2950.4</v>
      </c>
      <c r="E85" s="769">
        <v>24142</v>
      </c>
    </row>
    <row r="86" spans="1:5" x14ac:dyDescent="0.25">
      <c r="A86" s="851" t="s">
        <v>26</v>
      </c>
      <c r="B86" s="852">
        <v>82316.5</v>
      </c>
      <c r="C86" s="852">
        <v>146263.29999999999</v>
      </c>
      <c r="D86" s="852">
        <v>7502</v>
      </c>
      <c r="E86" s="853">
        <v>221077.8</v>
      </c>
    </row>
    <row r="87" spans="1:5" x14ac:dyDescent="0.25">
      <c r="A87" s="773" t="s">
        <v>27</v>
      </c>
      <c r="B87" s="747">
        <v>11016</v>
      </c>
      <c r="C87" s="747">
        <v>1769.8</v>
      </c>
      <c r="D87" s="747">
        <v>1705</v>
      </c>
      <c r="E87" s="769">
        <v>11080.8</v>
      </c>
    </row>
    <row r="88" spans="1:5" x14ac:dyDescent="0.25">
      <c r="A88" s="1327" t="s">
        <v>28</v>
      </c>
      <c r="B88" s="1328">
        <v>180.2</v>
      </c>
      <c r="C88" s="1328">
        <v>2075.9</v>
      </c>
      <c r="D88" s="1328">
        <v>1859.1</v>
      </c>
      <c r="E88" s="1329">
        <v>397</v>
      </c>
    </row>
    <row r="89" spans="1:5" ht="15.75" thickBot="1" x14ac:dyDescent="0.3">
      <c r="A89" s="1620" t="s">
        <v>1</v>
      </c>
      <c r="B89" s="1325">
        <v>109668.5</v>
      </c>
      <c r="C89" s="1325">
        <v>161045.6</v>
      </c>
      <c r="D89" s="1325">
        <v>14016.5</v>
      </c>
      <c r="E89" s="1326">
        <v>256697.60000000001</v>
      </c>
    </row>
    <row r="90" spans="1:5" ht="15.75" thickTop="1" x14ac:dyDescent="0.25">
      <c r="A90" s="1990" t="s">
        <v>915</v>
      </c>
      <c r="B90" s="1991"/>
      <c r="C90" s="1991"/>
      <c r="D90" s="1991"/>
      <c r="E90" s="1991"/>
    </row>
    <row r="91" spans="1:5" ht="9" customHeight="1" x14ac:dyDescent="0.25">
      <c r="A91" s="1992"/>
      <c r="B91" s="1993"/>
      <c r="C91" s="1993"/>
      <c r="D91" s="1993"/>
      <c r="E91" s="1993"/>
    </row>
    <row r="92" spans="1:5" ht="11.25" customHeight="1" x14ac:dyDescent="0.25">
      <c r="A92" s="1017" t="s">
        <v>757</v>
      </c>
    </row>
    <row r="95" spans="1:5" ht="13.5" customHeight="1" x14ac:dyDescent="0.25"/>
  </sheetData>
  <mergeCells count="32">
    <mergeCell ref="J4:K4"/>
    <mergeCell ref="F4:G4"/>
    <mergeCell ref="A90:E91"/>
    <mergeCell ref="A33:A34"/>
    <mergeCell ref="A46:A47"/>
    <mergeCell ref="A83:A84"/>
    <mergeCell ref="A4:A5"/>
    <mergeCell ref="A58:D59"/>
    <mergeCell ref="A79:D80"/>
    <mergeCell ref="A62:A63"/>
    <mergeCell ref="B46:B47"/>
    <mergeCell ref="C46:C47"/>
    <mergeCell ref="D46:D47"/>
    <mergeCell ref="B33:B34"/>
    <mergeCell ref="C33:C34"/>
    <mergeCell ref="D33:D34"/>
    <mergeCell ref="H4:I4"/>
    <mergeCell ref="C4:D4"/>
    <mergeCell ref="E4:E5"/>
    <mergeCell ref="B83:B84"/>
    <mergeCell ref="C83:C84"/>
    <mergeCell ref="D83:D84"/>
    <mergeCell ref="B62:B63"/>
    <mergeCell ref="E83:E84"/>
    <mergeCell ref="C62:C63"/>
    <mergeCell ref="A22:D23"/>
    <mergeCell ref="A31:E32"/>
    <mergeCell ref="A28:D29"/>
    <mergeCell ref="A42:E43"/>
    <mergeCell ref="D62:D63"/>
    <mergeCell ref="E33:E34"/>
    <mergeCell ref="A20:K20"/>
  </mergeCells>
  <pageMargins left="0.70866141732283472" right="0" top="0.35433070866141736" bottom="0.11811023622047245" header="0.11811023622047245" footer="0.11811023622047245"/>
  <pageSetup paperSize="9" fitToWidth="0" orientation="portrait" r:id="rId1"/>
  <rowBreaks count="1" manualBreakCount="1">
    <brk id="4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Normal="85" zoomScaleSheetLayoutView="100" workbookViewId="0">
      <selection activeCell="W35" sqref="W35"/>
    </sheetView>
  </sheetViews>
  <sheetFormatPr defaultRowHeight="12.75" x14ac:dyDescent="0.2"/>
  <cols>
    <col min="1" max="1" width="17.140625" style="54" customWidth="1"/>
    <col min="2" max="2" width="15.7109375" style="54" customWidth="1"/>
    <col min="3" max="3" width="9.5703125" style="54" customWidth="1"/>
    <col min="4" max="4" width="9.42578125" style="54" customWidth="1"/>
    <col min="5" max="5" width="10.42578125" style="54" customWidth="1"/>
    <col min="6" max="6" width="9" style="54" customWidth="1"/>
    <col min="7" max="7" width="11.42578125" style="54" customWidth="1"/>
    <col min="8" max="8" width="12" style="54" customWidth="1"/>
    <col min="9" max="9" width="16.42578125" style="54" customWidth="1"/>
    <col min="10" max="256" width="9.140625" style="54"/>
    <col min="257" max="257" width="17.7109375" style="54" customWidth="1"/>
    <col min="258" max="258" width="19.42578125" style="54" customWidth="1"/>
    <col min="259" max="259" width="10.85546875" style="54" customWidth="1"/>
    <col min="260" max="260" width="9.7109375" style="54" customWidth="1"/>
    <col min="261" max="261" width="10.85546875" style="54" customWidth="1"/>
    <col min="262" max="262" width="6.5703125" style="54" bestFit="1" customWidth="1"/>
    <col min="263" max="263" width="10.85546875" style="54" bestFit="1" customWidth="1"/>
    <col min="264" max="264" width="13" style="54" customWidth="1"/>
    <col min="265" max="512" width="9.140625" style="54"/>
    <col min="513" max="513" width="17.7109375" style="54" customWidth="1"/>
    <col min="514" max="514" width="19.42578125" style="54" customWidth="1"/>
    <col min="515" max="515" width="10.85546875" style="54" customWidth="1"/>
    <col min="516" max="516" width="9.7109375" style="54" customWidth="1"/>
    <col min="517" max="517" width="10.85546875" style="54" customWidth="1"/>
    <col min="518" max="518" width="6.5703125" style="54" bestFit="1" customWidth="1"/>
    <col min="519" max="519" width="10.85546875" style="54" bestFit="1" customWidth="1"/>
    <col min="520" max="520" width="13" style="54" customWidth="1"/>
    <col min="521" max="768" width="9.140625" style="54"/>
    <col min="769" max="769" width="17.7109375" style="54" customWidth="1"/>
    <col min="770" max="770" width="19.42578125" style="54" customWidth="1"/>
    <col min="771" max="771" width="10.85546875" style="54" customWidth="1"/>
    <col min="772" max="772" width="9.7109375" style="54" customWidth="1"/>
    <col min="773" max="773" width="10.85546875" style="54" customWidth="1"/>
    <col min="774" max="774" width="6.5703125" style="54" bestFit="1" customWidth="1"/>
    <col min="775" max="775" width="10.85546875" style="54" bestFit="1" customWidth="1"/>
    <col min="776" max="776" width="13" style="54" customWidth="1"/>
    <col min="777" max="1024" width="9.140625" style="54"/>
    <col min="1025" max="1025" width="17.7109375" style="54" customWidth="1"/>
    <col min="1026" max="1026" width="19.42578125" style="54" customWidth="1"/>
    <col min="1027" max="1027" width="10.85546875" style="54" customWidth="1"/>
    <col min="1028" max="1028" width="9.7109375" style="54" customWidth="1"/>
    <col min="1029" max="1029" width="10.85546875" style="54" customWidth="1"/>
    <col min="1030" max="1030" width="6.5703125" style="54" bestFit="1" customWidth="1"/>
    <col min="1031" max="1031" width="10.85546875" style="54" bestFit="1" customWidth="1"/>
    <col min="1032" max="1032" width="13" style="54" customWidth="1"/>
    <col min="1033" max="1280" width="9.140625" style="54"/>
    <col min="1281" max="1281" width="17.7109375" style="54" customWidth="1"/>
    <col min="1282" max="1282" width="19.42578125" style="54" customWidth="1"/>
    <col min="1283" max="1283" width="10.85546875" style="54" customWidth="1"/>
    <col min="1284" max="1284" width="9.7109375" style="54" customWidth="1"/>
    <col min="1285" max="1285" width="10.85546875" style="54" customWidth="1"/>
    <col min="1286" max="1286" width="6.5703125" style="54" bestFit="1" customWidth="1"/>
    <col min="1287" max="1287" width="10.85546875" style="54" bestFit="1" customWidth="1"/>
    <col min="1288" max="1288" width="13" style="54" customWidth="1"/>
    <col min="1289" max="1536" width="9.140625" style="54"/>
    <col min="1537" max="1537" width="17.7109375" style="54" customWidth="1"/>
    <col min="1538" max="1538" width="19.42578125" style="54" customWidth="1"/>
    <col min="1539" max="1539" width="10.85546875" style="54" customWidth="1"/>
    <col min="1540" max="1540" width="9.7109375" style="54" customWidth="1"/>
    <col min="1541" max="1541" width="10.85546875" style="54" customWidth="1"/>
    <col min="1542" max="1542" width="6.5703125" style="54" bestFit="1" customWidth="1"/>
    <col min="1543" max="1543" width="10.85546875" style="54" bestFit="1" customWidth="1"/>
    <col min="1544" max="1544" width="13" style="54" customWidth="1"/>
    <col min="1545" max="1792" width="9.140625" style="54"/>
    <col min="1793" max="1793" width="17.7109375" style="54" customWidth="1"/>
    <col min="1794" max="1794" width="19.42578125" style="54" customWidth="1"/>
    <col min="1795" max="1795" width="10.85546875" style="54" customWidth="1"/>
    <col min="1796" max="1796" width="9.7109375" style="54" customWidth="1"/>
    <col min="1797" max="1797" width="10.85546875" style="54" customWidth="1"/>
    <col min="1798" max="1798" width="6.5703125" style="54" bestFit="1" customWidth="1"/>
    <col min="1799" max="1799" width="10.85546875" style="54" bestFit="1" customWidth="1"/>
    <col min="1800" max="1800" width="13" style="54" customWidth="1"/>
    <col min="1801" max="2048" width="9.140625" style="54"/>
    <col min="2049" max="2049" width="17.7109375" style="54" customWidth="1"/>
    <col min="2050" max="2050" width="19.42578125" style="54" customWidth="1"/>
    <col min="2051" max="2051" width="10.85546875" style="54" customWidth="1"/>
    <col min="2052" max="2052" width="9.7109375" style="54" customWidth="1"/>
    <col min="2053" max="2053" width="10.85546875" style="54" customWidth="1"/>
    <col min="2054" max="2054" width="6.5703125" style="54" bestFit="1" customWidth="1"/>
    <col min="2055" max="2055" width="10.85546875" style="54" bestFit="1" customWidth="1"/>
    <col min="2056" max="2056" width="13" style="54" customWidth="1"/>
    <col min="2057" max="2304" width="9.140625" style="54"/>
    <col min="2305" max="2305" width="17.7109375" style="54" customWidth="1"/>
    <col min="2306" max="2306" width="19.42578125" style="54" customWidth="1"/>
    <col min="2307" max="2307" width="10.85546875" style="54" customWidth="1"/>
    <col min="2308" max="2308" width="9.7109375" style="54" customWidth="1"/>
    <col min="2309" max="2309" width="10.85546875" style="54" customWidth="1"/>
    <col min="2310" max="2310" width="6.5703125" style="54" bestFit="1" customWidth="1"/>
    <col min="2311" max="2311" width="10.85546875" style="54" bestFit="1" customWidth="1"/>
    <col min="2312" max="2312" width="13" style="54" customWidth="1"/>
    <col min="2313" max="2560" width="9.140625" style="54"/>
    <col min="2561" max="2561" width="17.7109375" style="54" customWidth="1"/>
    <col min="2562" max="2562" width="19.42578125" style="54" customWidth="1"/>
    <col min="2563" max="2563" width="10.85546875" style="54" customWidth="1"/>
    <col min="2564" max="2564" width="9.7109375" style="54" customWidth="1"/>
    <col min="2565" max="2565" width="10.85546875" style="54" customWidth="1"/>
    <col min="2566" max="2566" width="6.5703125" style="54" bestFit="1" customWidth="1"/>
    <col min="2567" max="2567" width="10.85546875" style="54" bestFit="1" customWidth="1"/>
    <col min="2568" max="2568" width="13" style="54" customWidth="1"/>
    <col min="2569" max="2816" width="9.140625" style="54"/>
    <col min="2817" max="2817" width="17.7109375" style="54" customWidth="1"/>
    <col min="2818" max="2818" width="19.42578125" style="54" customWidth="1"/>
    <col min="2819" max="2819" width="10.85546875" style="54" customWidth="1"/>
    <col min="2820" max="2820" width="9.7109375" style="54" customWidth="1"/>
    <col min="2821" max="2821" width="10.85546875" style="54" customWidth="1"/>
    <col min="2822" max="2822" width="6.5703125" style="54" bestFit="1" customWidth="1"/>
    <col min="2823" max="2823" width="10.85546875" style="54" bestFit="1" customWidth="1"/>
    <col min="2824" max="2824" width="13" style="54" customWidth="1"/>
    <col min="2825" max="3072" width="9.140625" style="54"/>
    <col min="3073" max="3073" width="17.7109375" style="54" customWidth="1"/>
    <col min="3074" max="3074" width="19.42578125" style="54" customWidth="1"/>
    <col min="3075" max="3075" width="10.85546875" style="54" customWidth="1"/>
    <col min="3076" max="3076" width="9.7109375" style="54" customWidth="1"/>
    <col min="3077" max="3077" width="10.85546875" style="54" customWidth="1"/>
    <col min="3078" max="3078" width="6.5703125" style="54" bestFit="1" customWidth="1"/>
    <col min="3079" max="3079" width="10.85546875" style="54" bestFit="1" customWidth="1"/>
    <col min="3080" max="3080" width="13" style="54" customWidth="1"/>
    <col min="3081" max="3328" width="9.140625" style="54"/>
    <col min="3329" max="3329" width="17.7109375" style="54" customWidth="1"/>
    <col min="3330" max="3330" width="19.42578125" style="54" customWidth="1"/>
    <col min="3331" max="3331" width="10.85546875" style="54" customWidth="1"/>
    <col min="3332" max="3332" width="9.7109375" style="54" customWidth="1"/>
    <col min="3333" max="3333" width="10.85546875" style="54" customWidth="1"/>
    <col min="3334" max="3334" width="6.5703125" style="54" bestFit="1" customWidth="1"/>
    <col min="3335" max="3335" width="10.85546875" style="54" bestFit="1" customWidth="1"/>
    <col min="3336" max="3336" width="13" style="54" customWidth="1"/>
    <col min="3337" max="3584" width="9.140625" style="54"/>
    <col min="3585" max="3585" width="17.7109375" style="54" customWidth="1"/>
    <col min="3586" max="3586" width="19.42578125" style="54" customWidth="1"/>
    <col min="3587" max="3587" width="10.85546875" style="54" customWidth="1"/>
    <col min="3588" max="3588" width="9.7109375" style="54" customWidth="1"/>
    <col min="3589" max="3589" width="10.85546875" style="54" customWidth="1"/>
    <col min="3590" max="3590" width="6.5703125" style="54" bestFit="1" customWidth="1"/>
    <col min="3591" max="3591" width="10.85546875" style="54" bestFit="1" customWidth="1"/>
    <col min="3592" max="3592" width="13" style="54" customWidth="1"/>
    <col min="3593" max="3840" width="9.140625" style="54"/>
    <col min="3841" max="3841" width="17.7109375" style="54" customWidth="1"/>
    <col min="3842" max="3842" width="19.42578125" style="54" customWidth="1"/>
    <col min="3843" max="3843" width="10.85546875" style="54" customWidth="1"/>
    <col min="3844" max="3844" width="9.7109375" style="54" customWidth="1"/>
    <col min="3845" max="3845" width="10.85546875" style="54" customWidth="1"/>
    <col min="3846" max="3846" width="6.5703125" style="54" bestFit="1" customWidth="1"/>
    <col min="3847" max="3847" width="10.85546875" style="54" bestFit="1" customWidth="1"/>
    <col min="3848" max="3848" width="13" style="54" customWidth="1"/>
    <col min="3849" max="4096" width="9.140625" style="54"/>
    <col min="4097" max="4097" width="17.7109375" style="54" customWidth="1"/>
    <col min="4098" max="4098" width="19.42578125" style="54" customWidth="1"/>
    <col min="4099" max="4099" width="10.85546875" style="54" customWidth="1"/>
    <col min="4100" max="4100" width="9.7109375" style="54" customWidth="1"/>
    <col min="4101" max="4101" width="10.85546875" style="54" customWidth="1"/>
    <col min="4102" max="4102" width="6.5703125" style="54" bestFit="1" customWidth="1"/>
    <col min="4103" max="4103" width="10.85546875" style="54" bestFit="1" customWidth="1"/>
    <col min="4104" max="4104" width="13" style="54" customWidth="1"/>
    <col min="4105" max="4352" width="9.140625" style="54"/>
    <col min="4353" max="4353" width="17.7109375" style="54" customWidth="1"/>
    <col min="4354" max="4354" width="19.42578125" style="54" customWidth="1"/>
    <col min="4355" max="4355" width="10.85546875" style="54" customWidth="1"/>
    <col min="4356" max="4356" width="9.7109375" style="54" customWidth="1"/>
    <col min="4357" max="4357" width="10.85546875" style="54" customWidth="1"/>
    <col min="4358" max="4358" width="6.5703125" style="54" bestFit="1" customWidth="1"/>
    <col min="4359" max="4359" width="10.85546875" style="54" bestFit="1" customWidth="1"/>
    <col min="4360" max="4360" width="13" style="54" customWidth="1"/>
    <col min="4361" max="4608" width="9.140625" style="54"/>
    <col min="4609" max="4609" width="17.7109375" style="54" customWidth="1"/>
    <col min="4610" max="4610" width="19.42578125" style="54" customWidth="1"/>
    <col min="4611" max="4611" width="10.85546875" style="54" customWidth="1"/>
    <col min="4612" max="4612" width="9.7109375" style="54" customWidth="1"/>
    <col min="4613" max="4613" width="10.85546875" style="54" customWidth="1"/>
    <col min="4614" max="4614" width="6.5703125" style="54" bestFit="1" customWidth="1"/>
    <col min="4615" max="4615" width="10.85546875" style="54" bestFit="1" customWidth="1"/>
    <col min="4616" max="4616" width="13" style="54" customWidth="1"/>
    <col min="4617" max="4864" width="9.140625" style="54"/>
    <col min="4865" max="4865" width="17.7109375" style="54" customWidth="1"/>
    <col min="4866" max="4866" width="19.42578125" style="54" customWidth="1"/>
    <col min="4867" max="4867" width="10.85546875" style="54" customWidth="1"/>
    <col min="4868" max="4868" width="9.7109375" style="54" customWidth="1"/>
    <col min="4869" max="4869" width="10.85546875" style="54" customWidth="1"/>
    <col min="4870" max="4870" width="6.5703125" style="54" bestFit="1" customWidth="1"/>
    <col min="4871" max="4871" width="10.85546875" style="54" bestFit="1" customWidth="1"/>
    <col min="4872" max="4872" width="13" style="54" customWidth="1"/>
    <col min="4873" max="5120" width="9.140625" style="54"/>
    <col min="5121" max="5121" width="17.7109375" style="54" customWidth="1"/>
    <col min="5122" max="5122" width="19.42578125" style="54" customWidth="1"/>
    <col min="5123" max="5123" width="10.85546875" style="54" customWidth="1"/>
    <col min="5124" max="5124" width="9.7109375" style="54" customWidth="1"/>
    <col min="5125" max="5125" width="10.85546875" style="54" customWidth="1"/>
    <col min="5126" max="5126" width="6.5703125" style="54" bestFit="1" customWidth="1"/>
    <col min="5127" max="5127" width="10.85546875" style="54" bestFit="1" customWidth="1"/>
    <col min="5128" max="5128" width="13" style="54" customWidth="1"/>
    <col min="5129" max="5376" width="9.140625" style="54"/>
    <col min="5377" max="5377" width="17.7109375" style="54" customWidth="1"/>
    <col min="5378" max="5378" width="19.42578125" style="54" customWidth="1"/>
    <col min="5379" max="5379" width="10.85546875" style="54" customWidth="1"/>
    <col min="5380" max="5380" width="9.7109375" style="54" customWidth="1"/>
    <col min="5381" max="5381" width="10.85546875" style="54" customWidth="1"/>
    <col min="5382" max="5382" width="6.5703125" style="54" bestFit="1" customWidth="1"/>
    <col min="5383" max="5383" width="10.85546875" style="54" bestFit="1" customWidth="1"/>
    <col min="5384" max="5384" width="13" style="54" customWidth="1"/>
    <col min="5385" max="5632" width="9.140625" style="54"/>
    <col min="5633" max="5633" width="17.7109375" style="54" customWidth="1"/>
    <col min="5634" max="5634" width="19.42578125" style="54" customWidth="1"/>
    <col min="5635" max="5635" width="10.85546875" style="54" customWidth="1"/>
    <col min="5636" max="5636" width="9.7109375" style="54" customWidth="1"/>
    <col min="5637" max="5637" width="10.85546875" style="54" customWidth="1"/>
    <col min="5638" max="5638" width="6.5703125" style="54" bestFit="1" customWidth="1"/>
    <col min="5639" max="5639" width="10.85546875" style="54" bestFit="1" customWidth="1"/>
    <col min="5640" max="5640" width="13" style="54" customWidth="1"/>
    <col min="5641" max="5888" width="9.140625" style="54"/>
    <col min="5889" max="5889" width="17.7109375" style="54" customWidth="1"/>
    <col min="5890" max="5890" width="19.42578125" style="54" customWidth="1"/>
    <col min="5891" max="5891" width="10.85546875" style="54" customWidth="1"/>
    <col min="5892" max="5892" width="9.7109375" style="54" customWidth="1"/>
    <col min="5893" max="5893" width="10.85546875" style="54" customWidth="1"/>
    <col min="5894" max="5894" width="6.5703125" style="54" bestFit="1" customWidth="1"/>
    <col min="5895" max="5895" width="10.85546875" style="54" bestFit="1" customWidth="1"/>
    <col min="5896" max="5896" width="13" style="54" customWidth="1"/>
    <col min="5897" max="6144" width="9.140625" style="54"/>
    <col min="6145" max="6145" width="17.7109375" style="54" customWidth="1"/>
    <col min="6146" max="6146" width="19.42578125" style="54" customWidth="1"/>
    <col min="6147" max="6147" width="10.85546875" style="54" customWidth="1"/>
    <col min="6148" max="6148" width="9.7109375" style="54" customWidth="1"/>
    <col min="6149" max="6149" width="10.85546875" style="54" customWidth="1"/>
    <col min="6150" max="6150" width="6.5703125" style="54" bestFit="1" customWidth="1"/>
    <col min="6151" max="6151" width="10.85546875" style="54" bestFit="1" customWidth="1"/>
    <col min="6152" max="6152" width="13" style="54" customWidth="1"/>
    <col min="6153" max="6400" width="9.140625" style="54"/>
    <col min="6401" max="6401" width="17.7109375" style="54" customWidth="1"/>
    <col min="6402" max="6402" width="19.42578125" style="54" customWidth="1"/>
    <col min="6403" max="6403" width="10.85546875" style="54" customWidth="1"/>
    <col min="6404" max="6404" width="9.7109375" style="54" customWidth="1"/>
    <col min="6405" max="6405" width="10.85546875" style="54" customWidth="1"/>
    <col min="6406" max="6406" width="6.5703125" style="54" bestFit="1" customWidth="1"/>
    <col min="6407" max="6407" width="10.85546875" style="54" bestFit="1" customWidth="1"/>
    <col min="6408" max="6408" width="13" style="54" customWidth="1"/>
    <col min="6409" max="6656" width="9.140625" style="54"/>
    <col min="6657" max="6657" width="17.7109375" style="54" customWidth="1"/>
    <col min="6658" max="6658" width="19.42578125" style="54" customWidth="1"/>
    <col min="6659" max="6659" width="10.85546875" style="54" customWidth="1"/>
    <col min="6660" max="6660" width="9.7109375" style="54" customWidth="1"/>
    <col min="6661" max="6661" width="10.85546875" style="54" customWidth="1"/>
    <col min="6662" max="6662" width="6.5703125" style="54" bestFit="1" customWidth="1"/>
    <col min="6663" max="6663" width="10.85546875" style="54" bestFit="1" customWidth="1"/>
    <col min="6664" max="6664" width="13" style="54" customWidth="1"/>
    <col min="6665" max="6912" width="9.140625" style="54"/>
    <col min="6913" max="6913" width="17.7109375" style="54" customWidth="1"/>
    <col min="6914" max="6914" width="19.42578125" style="54" customWidth="1"/>
    <col min="6915" max="6915" width="10.85546875" style="54" customWidth="1"/>
    <col min="6916" max="6916" width="9.7109375" style="54" customWidth="1"/>
    <col min="6917" max="6917" width="10.85546875" style="54" customWidth="1"/>
    <col min="6918" max="6918" width="6.5703125" style="54" bestFit="1" customWidth="1"/>
    <col min="6919" max="6919" width="10.85546875" style="54" bestFit="1" customWidth="1"/>
    <col min="6920" max="6920" width="13" style="54" customWidth="1"/>
    <col min="6921" max="7168" width="9.140625" style="54"/>
    <col min="7169" max="7169" width="17.7109375" style="54" customWidth="1"/>
    <col min="7170" max="7170" width="19.42578125" style="54" customWidth="1"/>
    <col min="7171" max="7171" width="10.85546875" style="54" customWidth="1"/>
    <col min="7172" max="7172" width="9.7109375" style="54" customWidth="1"/>
    <col min="7173" max="7173" width="10.85546875" style="54" customWidth="1"/>
    <col min="7174" max="7174" width="6.5703125" style="54" bestFit="1" customWidth="1"/>
    <col min="7175" max="7175" width="10.85546875" style="54" bestFit="1" customWidth="1"/>
    <col min="7176" max="7176" width="13" style="54" customWidth="1"/>
    <col min="7177" max="7424" width="9.140625" style="54"/>
    <col min="7425" max="7425" width="17.7109375" style="54" customWidth="1"/>
    <col min="7426" max="7426" width="19.42578125" style="54" customWidth="1"/>
    <col min="7427" max="7427" width="10.85546875" style="54" customWidth="1"/>
    <col min="7428" max="7428" width="9.7109375" style="54" customWidth="1"/>
    <col min="7429" max="7429" width="10.85546875" style="54" customWidth="1"/>
    <col min="7430" max="7430" width="6.5703125" style="54" bestFit="1" customWidth="1"/>
    <col min="7431" max="7431" width="10.85546875" style="54" bestFit="1" customWidth="1"/>
    <col min="7432" max="7432" width="13" style="54" customWidth="1"/>
    <col min="7433" max="7680" width="9.140625" style="54"/>
    <col min="7681" max="7681" width="17.7109375" style="54" customWidth="1"/>
    <col min="7682" max="7682" width="19.42578125" style="54" customWidth="1"/>
    <col min="7683" max="7683" width="10.85546875" style="54" customWidth="1"/>
    <col min="7684" max="7684" width="9.7109375" style="54" customWidth="1"/>
    <col min="7685" max="7685" width="10.85546875" style="54" customWidth="1"/>
    <col min="7686" max="7686" width="6.5703125" style="54" bestFit="1" customWidth="1"/>
    <col min="7687" max="7687" width="10.85546875" style="54" bestFit="1" customWidth="1"/>
    <col min="7688" max="7688" width="13" style="54" customWidth="1"/>
    <col min="7689" max="7936" width="9.140625" style="54"/>
    <col min="7937" max="7937" width="17.7109375" style="54" customWidth="1"/>
    <col min="7938" max="7938" width="19.42578125" style="54" customWidth="1"/>
    <col min="7939" max="7939" width="10.85546875" style="54" customWidth="1"/>
    <col min="7940" max="7940" width="9.7109375" style="54" customWidth="1"/>
    <col min="7941" max="7941" width="10.85546875" style="54" customWidth="1"/>
    <col min="7942" max="7942" width="6.5703125" style="54" bestFit="1" customWidth="1"/>
    <col min="7943" max="7943" width="10.85546875" style="54" bestFit="1" customWidth="1"/>
    <col min="7944" max="7944" width="13" style="54" customWidth="1"/>
    <col min="7945" max="8192" width="9.140625" style="54"/>
    <col min="8193" max="8193" width="17.7109375" style="54" customWidth="1"/>
    <col min="8194" max="8194" width="19.42578125" style="54" customWidth="1"/>
    <col min="8195" max="8195" width="10.85546875" style="54" customWidth="1"/>
    <col min="8196" max="8196" width="9.7109375" style="54" customWidth="1"/>
    <col min="8197" max="8197" width="10.85546875" style="54" customWidth="1"/>
    <col min="8198" max="8198" width="6.5703125" style="54" bestFit="1" customWidth="1"/>
    <col min="8199" max="8199" width="10.85546875" style="54" bestFit="1" customWidth="1"/>
    <col min="8200" max="8200" width="13" style="54" customWidth="1"/>
    <col min="8201" max="8448" width="9.140625" style="54"/>
    <col min="8449" max="8449" width="17.7109375" style="54" customWidth="1"/>
    <col min="8450" max="8450" width="19.42578125" style="54" customWidth="1"/>
    <col min="8451" max="8451" width="10.85546875" style="54" customWidth="1"/>
    <col min="8452" max="8452" width="9.7109375" style="54" customWidth="1"/>
    <col min="8453" max="8453" width="10.85546875" style="54" customWidth="1"/>
    <col min="8454" max="8454" width="6.5703125" style="54" bestFit="1" customWidth="1"/>
    <col min="8455" max="8455" width="10.85546875" style="54" bestFit="1" customWidth="1"/>
    <col min="8456" max="8456" width="13" style="54" customWidth="1"/>
    <col min="8457" max="8704" width="9.140625" style="54"/>
    <col min="8705" max="8705" width="17.7109375" style="54" customWidth="1"/>
    <col min="8706" max="8706" width="19.42578125" style="54" customWidth="1"/>
    <col min="8707" max="8707" width="10.85546875" style="54" customWidth="1"/>
    <col min="8708" max="8708" width="9.7109375" style="54" customWidth="1"/>
    <col min="8709" max="8709" width="10.85546875" style="54" customWidth="1"/>
    <col min="8710" max="8710" width="6.5703125" style="54" bestFit="1" customWidth="1"/>
    <col min="8711" max="8711" width="10.85546875" style="54" bestFit="1" customWidth="1"/>
    <col min="8712" max="8712" width="13" style="54" customWidth="1"/>
    <col min="8713" max="8960" width="9.140625" style="54"/>
    <col min="8961" max="8961" width="17.7109375" style="54" customWidth="1"/>
    <col min="8962" max="8962" width="19.42578125" style="54" customWidth="1"/>
    <col min="8963" max="8963" width="10.85546875" style="54" customWidth="1"/>
    <col min="8964" max="8964" width="9.7109375" style="54" customWidth="1"/>
    <col min="8965" max="8965" width="10.85546875" style="54" customWidth="1"/>
    <col min="8966" max="8966" width="6.5703125" style="54" bestFit="1" customWidth="1"/>
    <col min="8967" max="8967" width="10.85546875" style="54" bestFit="1" customWidth="1"/>
    <col min="8968" max="8968" width="13" style="54" customWidth="1"/>
    <col min="8969" max="9216" width="9.140625" style="54"/>
    <col min="9217" max="9217" width="17.7109375" style="54" customWidth="1"/>
    <col min="9218" max="9218" width="19.42578125" style="54" customWidth="1"/>
    <col min="9219" max="9219" width="10.85546875" style="54" customWidth="1"/>
    <col min="9220" max="9220" width="9.7109375" style="54" customWidth="1"/>
    <col min="9221" max="9221" width="10.85546875" style="54" customWidth="1"/>
    <col min="9222" max="9222" width="6.5703125" style="54" bestFit="1" customWidth="1"/>
    <col min="9223" max="9223" width="10.85546875" style="54" bestFit="1" customWidth="1"/>
    <col min="9224" max="9224" width="13" style="54" customWidth="1"/>
    <col min="9225" max="9472" width="9.140625" style="54"/>
    <col min="9473" max="9473" width="17.7109375" style="54" customWidth="1"/>
    <col min="9474" max="9474" width="19.42578125" style="54" customWidth="1"/>
    <col min="9475" max="9475" width="10.85546875" style="54" customWidth="1"/>
    <col min="9476" max="9476" width="9.7109375" style="54" customWidth="1"/>
    <col min="9477" max="9477" width="10.85546875" style="54" customWidth="1"/>
    <col min="9478" max="9478" width="6.5703125" style="54" bestFit="1" customWidth="1"/>
    <col min="9479" max="9479" width="10.85546875" style="54" bestFit="1" customWidth="1"/>
    <col min="9480" max="9480" width="13" style="54" customWidth="1"/>
    <col min="9481" max="9728" width="9.140625" style="54"/>
    <col min="9729" max="9729" width="17.7109375" style="54" customWidth="1"/>
    <col min="9730" max="9730" width="19.42578125" style="54" customWidth="1"/>
    <col min="9731" max="9731" width="10.85546875" style="54" customWidth="1"/>
    <col min="9732" max="9732" width="9.7109375" style="54" customWidth="1"/>
    <col min="9733" max="9733" width="10.85546875" style="54" customWidth="1"/>
    <col min="9734" max="9734" width="6.5703125" style="54" bestFit="1" customWidth="1"/>
    <col min="9735" max="9735" width="10.85546875" style="54" bestFit="1" customWidth="1"/>
    <col min="9736" max="9736" width="13" style="54" customWidth="1"/>
    <col min="9737" max="9984" width="9.140625" style="54"/>
    <col min="9985" max="9985" width="17.7109375" style="54" customWidth="1"/>
    <col min="9986" max="9986" width="19.42578125" style="54" customWidth="1"/>
    <col min="9987" max="9987" width="10.85546875" style="54" customWidth="1"/>
    <col min="9988" max="9988" width="9.7109375" style="54" customWidth="1"/>
    <col min="9989" max="9989" width="10.85546875" style="54" customWidth="1"/>
    <col min="9990" max="9990" width="6.5703125" style="54" bestFit="1" customWidth="1"/>
    <col min="9991" max="9991" width="10.85546875" style="54" bestFit="1" customWidth="1"/>
    <col min="9992" max="9992" width="13" style="54" customWidth="1"/>
    <col min="9993" max="10240" width="9.140625" style="54"/>
    <col min="10241" max="10241" width="17.7109375" style="54" customWidth="1"/>
    <col min="10242" max="10242" width="19.42578125" style="54" customWidth="1"/>
    <col min="10243" max="10243" width="10.85546875" style="54" customWidth="1"/>
    <col min="10244" max="10244" width="9.7109375" style="54" customWidth="1"/>
    <col min="10245" max="10245" width="10.85546875" style="54" customWidth="1"/>
    <col min="10246" max="10246" width="6.5703125" style="54" bestFit="1" customWidth="1"/>
    <col min="10247" max="10247" width="10.85546875" style="54" bestFit="1" customWidth="1"/>
    <col min="10248" max="10248" width="13" style="54" customWidth="1"/>
    <col min="10249" max="10496" width="9.140625" style="54"/>
    <col min="10497" max="10497" width="17.7109375" style="54" customWidth="1"/>
    <col min="10498" max="10498" width="19.42578125" style="54" customWidth="1"/>
    <col min="10499" max="10499" width="10.85546875" style="54" customWidth="1"/>
    <col min="10500" max="10500" width="9.7109375" style="54" customWidth="1"/>
    <col min="10501" max="10501" width="10.85546875" style="54" customWidth="1"/>
    <col min="10502" max="10502" width="6.5703125" style="54" bestFit="1" customWidth="1"/>
    <col min="10503" max="10503" width="10.85546875" style="54" bestFit="1" customWidth="1"/>
    <col min="10504" max="10504" width="13" style="54" customWidth="1"/>
    <col min="10505" max="10752" width="9.140625" style="54"/>
    <col min="10753" max="10753" width="17.7109375" style="54" customWidth="1"/>
    <col min="10754" max="10754" width="19.42578125" style="54" customWidth="1"/>
    <col min="10755" max="10755" width="10.85546875" style="54" customWidth="1"/>
    <col min="10756" max="10756" width="9.7109375" style="54" customWidth="1"/>
    <col min="10757" max="10757" width="10.85546875" style="54" customWidth="1"/>
    <col min="10758" max="10758" width="6.5703125" style="54" bestFit="1" customWidth="1"/>
    <col min="10759" max="10759" width="10.85546875" style="54" bestFit="1" customWidth="1"/>
    <col min="10760" max="10760" width="13" style="54" customWidth="1"/>
    <col min="10761" max="11008" width="9.140625" style="54"/>
    <col min="11009" max="11009" width="17.7109375" style="54" customWidth="1"/>
    <col min="11010" max="11010" width="19.42578125" style="54" customWidth="1"/>
    <col min="11011" max="11011" width="10.85546875" style="54" customWidth="1"/>
    <col min="11012" max="11012" width="9.7109375" style="54" customWidth="1"/>
    <col min="11013" max="11013" width="10.85546875" style="54" customWidth="1"/>
    <col min="11014" max="11014" width="6.5703125" style="54" bestFit="1" customWidth="1"/>
    <col min="11015" max="11015" width="10.85546875" style="54" bestFit="1" customWidth="1"/>
    <col min="11016" max="11016" width="13" style="54" customWidth="1"/>
    <col min="11017" max="11264" width="9.140625" style="54"/>
    <col min="11265" max="11265" width="17.7109375" style="54" customWidth="1"/>
    <col min="11266" max="11266" width="19.42578125" style="54" customWidth="1"/>
    <col min="11267" max="11267" width="10.85546875" style="54" customWidth="1"/>
    <col min="11268" max="11268" width="9.7109375" style="54" customWidth="1"/>
    <col min="11269" max="11269" width="10.85546875" style="54" customWidth="1"/>
    <col min="11270" max="11270" width="6.5703125" style="54" bestFit="1" customWidth="1"/>
    <col min="11271" max="11271" width="10.85546875" style="54" bestFit="1" customWidth="1"/>
    <col min="11272" max="11272" width="13" style="54" customWidth="1"/>
    <col min="11273" max="11520" width="9.140625" style="54"/>
    <col min="11521" max="11521" width="17.7109375" style="54" customWidth="1"/>
    <col min="11522" max="11522" width="19.42578125" style="54" customWidth="1"/>
    <col min="11523" max="11523" width="10.85546875" style="54" customWidth="1"/>
    <col min="11524" max="11524" width="9.7109375" style="54" customWidth="1"/>
    <col min="11525" max="11525" width="10.85546875" style="54" customWidth="1"/>
    <col min="11526" max="11526" width="6.5703125" style="54" bestFit="1" customWidth="1"/>
    <col min="11527" max="11527" width="10.85546875" style="54" bestFit="1" customWidth="1"/>
    <col min="11528" max="11528" width="13" style="54" customWidth="1"/>
    <col min="11529" max="11776" width="9.140625" style="54"/>
    <col min="11777" max="11777" width="17.7109375" style="54" customWidth="1"/>
    <col min="11778" max="11778" width="19.42578125" style="54" customWidth="1"/>
    <col min="11779" max="11779" width="10.85546875" style="54" customWidth="1"/>
    <col min="11780" max="11780" width="9.7109375" style="54" customWidth="1"/>
    <col min="11781" max="11781" width="10.85546875" style="54" customWidth="1"/>
    <col min="11782" max="11782" width="6.5703125" style="54" bestFit="1" customWidth="1"/>
    <col min="11783" max="11783" width="10.85546875" style="54" bestFit="1" customWidth="1"/>
    <col min="11784" max="11784" width="13" style="54" customWidth="1"/>
    <col min="11785" max="12032" width="9.140625" style="54"/>
    <col min="12033" max="12033" width="17.7109375" style="54" customWidth="1"/>
    <col min="12034" max="12034" width="19.42578125" style="54" customWidth="1"/>
    <col min="12035" max="12035" width="10.85546875" style="54" customWidth="1"/>
    <col min="12036" max="12036" width="9.7109375" style="54" customWidth="1"/>
    <col min="12037" max="12037" width="10.85546875" style="54" customWidth="1"/>
    <col min="12038" max="12038" width="6.5703125" style="54" bestFit="1" customWidth="1"/>
    <col min="12039" max="12039" width="10.85546875" style="54" bestFit="1" customWidth="1"/>
    <col min="12040" max="12040" width="13" style="54" customWidth="1"/>
    <col min="12041" max="12288" width="9.140625" style="54"/>
    <col min="12289" max="12289" width="17.7109375" style="54" customWidth="1"/>
    <col min="12290" max="12290" width="19.42578125" style="54" customWidth="1"/>
    <col min="12291" max="12291" width="10.85546875" style="54" customWidth="1"/>
    <col min="12292" max="12292" width="9.7109375" style="54" customWidth="1"/>
    <col min="12293" max="12293" width="10.85546875" style="54" customWidth="1"/>
    <col min="12294" max="12294" width="6.5703125" style="54" bestFit="1" customWidth="1"/>
    <col min="12295" max="12295" width="10.85546875" style="54" bestFit="1" customWidth="1"/>
    <col min="12296" max="12296" width="13" style="54" customWidth="1"/>
    <col min="12297" max="12544" width="9.140625" style="54"/>
    <col min="12545" max="12545" width="17.7109375" style="54" customWidth="1"/>
    <col min="12546" max="12546" width="19.42578125" style="54" customWidth="1"/>
    <col min="12547" max="12547" width="10.85546875" style="54" customWidth="1"/>
    <col min="12548" max="12548" width="9.7109375" style="54" customWidth="1"/>
    <col min="12549" max="12549" width="10.85546875" style="54" customWidth="1"/>
    <col min="12550" max="12550" width="6.5703125" style="54" bestFit="1" customWidth="1"/>
    <col min="12551" max="12551" width="10.85546875" style="54" bestFit="1" customWidth="1"/>
    <col min="12552" max="12552" width="13" style="54" customWidth="1"/>
    <col min="12553" max="12800" width="9.140625" style="54"/>
    <col min="12801" max="12801" width="17.7109375" style="54" customWidth="1"/>
    <col min="12802" max="12802" width="19.42578125" style="54" customWidth="1"/>
    <col min="12803" max="12803" width="10.85546875" style="54" customWidth="1"/>
    <col min="12804" max="12804" width="9.7109375" style="54" customWidth="1"/>
    <col min="12805" max="12805" width="10.85546875" style="54" customWidth="1"/>
    <col min="12806" max="12806" width="6.5703125" style="54" bestFit="1" customWidth="1"/>
    <col min="12807" max="12807" width="10.85546875" style="54" bestFit="1" customWidth="1"/>
    <col min="12808" max="12808" width="13" style="54" customWidth="1"/>
    <col min="12809" max="13056" width="9.140625" style="54"/>
    <col min="13057" max="13057" width="17.7109375" style="54" customWidth="1"/>
    <col min="13058" max="13058" width="19.42578125" style="54" customWidth="1"/>
    <col min="13059" max="13059" width="10.85546875" style="54" customWidth="1"/>
    <col min="13060" max="13060" width="9.7109375" style="54" customWidth="1"/>
    <col min="13061" max="13061" width="10.85546875" style="54" customWidth="1"/>
    <col min="13062" max="13062" width="6.5703125" style="54" bestFit="1" customWidth="1"/>
    <col min="13063" max="13063" width="10.85546875" style="54" bestFit="1" customWidth="1"/>
    <col min="13064" max="13064" width="13" style="54" customWidth="1"/>
    <col min="13065" max="13312" width="9.140625" style="54"/>
    <col min="13313" max="13313" width="17.7109375" style="54" customWidth="1"/>
    <col min="13314" max="13314" width="19.42578125" style="54" customWidth="1"/>
    <col min="13315" max="13315" width="10.85546875" style="54" customWidth="1"/>
    <col min="13316" max="13316" width="9.7109375" style="54" customWidth="1"/>
    <col min="13317" max="13317" width="10.85546875" style="54" customWidth="1"/>
    <col min="13318" max="13318" width="6.5703125" style="54" bestFit="1" customWidth="1"/>
    <col min="13319" max="13319" width="10.85546875" style="54" bestFit="1" customWidth="1"/>
    <col min="13320" max="13320" width="13" style="54" customWidth="1"/>
    <col min="13321" max="13568" width="9.140625" style="54"/>
    <col min="13569" max="13569" width="17.7109375" style="54" customWidth="1"/>
    <col min="13570" max="13570" width="19.42578125" style="54" customWidth="1"/>
    <col min="13571" max="13571" width="10.85546875" style="54" customWidth="1"/>
    <col min="13572" max="13572" width="9.7109375" style="54" customWidth="1"/>
    <col min="13573" max="13573" width="10.85546875" style="54" customWidth="1"/>
    <col min="13574" max="13574" width="6.5703125" style="54" bestFit="1" customWidth="1"/>
    <col min="13575" max="13575" width="10.85546875" style="54" bestFit="1" customWidth="1"/>
    <col min="13576" max="13576" width="13" style="54" customWidth="1"/>
    <col min="13577" max="13824" width="9.140625" style="54"/>
    <col min="13825" max="13825" width="17.7109375" style="54" customWidth="1"/>
    <col min="13826" max="13826" width="19.42578125" style="54" customWidth="1"/>
    <col min="13827" max="13827" width="10.85546875" style="54" customWidth="1"/>
    <col min="13828" max="13828" width="9.7109375" style="54" customWidth="1"/>
    <col min="13829" max="13829" width="10.85546875" style="54" customWidth="1"/>
    <col min="13830" max="13830" width="6.5703125" style="54" bestFit="1" customWidth="1"/>
    <col min="13831" max="13831" width="10.85546875" style="54" bestFit="1" customWidth="1"/>
    <col min="13832" max="13832" width="13" style="54" customWidth="1"/>
    <col min="13833" max="14080" width="9.140625" style="54"/>
    <col min="14081" max="14081" width="17.7109375" style="54" customWidth="1"/>
    <col min="14082" max="14082" width="19.42578125" style="54" customWidth="1"/>
    <col min="14083" max="14083" width="10.85546875" style="54" customWidth="1"/>
    <col min="14084" max="14084" width="9.7109375" style="54" customWidth="1"/>
    <col min="14085" max="14085" width="10.85546875" style="54" customWidth="1"/>
    <col min="14086" max="14086" width="6.5703125" style="54" bestFit="1" customWidth="1"/>
    <col min="14087" max="14087" width="10.85546875" style="54" bestFit="1" customWidth="1"/>
    <col min="14088" max="14088" width="13" style="54" customWidth="1"/>
    <col min="14089" max="14336" width="9.140625" style="54"/>
    <col min="14337" max="14337" width="17.7109375" style="54" customWidth="1"/>
    <col min="14338" max="14338" width="19.42578125" style="54" customWidth="1"/>
    <col min="14339" max="14339" width="10.85546875" style="54" customWidth="1"/>
    <col min="14340" max="14340" width="9.7109375" style="54" customWidth="1"/>
    <col min="14341" max="14341" width="10.85546875" style="54" customWidth="1"/>
    <col min="14342" max="14342" width="6.5703125" style="54" bestFit="1" customWidth="1"/>
    <col min="14343" max="14343" width="10.85546875" style="54" bestFit="1" customWidth="1"/>
    <col min="14344" max="14344" width="13" style="54" customWidth="1"/>
    <col min="14345" max="14592" width="9.140625" style="54"/>
    <col min="14593" max="14593" width="17.7109375" style="54" customWidth="1"/>
    <col min="14594" max="14594" width="19.42578125" style="54" customWidth="1"/>
    <col min="14595" max="14595" width="10.85546875" style="54" customWidth="1"/>
    <col min="14596" max="14596" width="9.7109375" style="54" customWidth="1"/>
    <col min="14597" max="14597" width="10.85546875" style="54" customWidth="1"/>
    <col min="14598" max="14598" width="6.5703125" style="54" bestFit="1" customWidth="1"/>
    <col min="14599" max="14599" width="10.85546875" style="54" bestFit="1" customWidth="1"/>
    <col min="14600" max="14600" width="13" style="54" customWidth="1"/>
    <col min="14601" max="14848" width="9.140625" style="54"/>
    <col min="14849" max="14849" width="17.7109375" style="54" customWidth="1"/>
    <col min="14850" max="14850" width="19.42578125" style="54" customWidth="1"/>
    <col min="14851" max="14851" width="10.85546875" style="54" customWidth="1"/>
    <col min="14852" max="14852" width="9.7109375" style="54" customWidth="1"/>
    <col min="14853" max="14853" width="10.85546875" style="54" customWidth="1"/>
    <col min="14854" max="14854" width="6.5703125" style="54" bestFit="1" customWidth="1"/>
    <col min="14855" max="14855" width="10.85546875" style="54" bestFit="1" customWidth="1"/>
    <col min="14856" max="14856" width="13" style="54" customWidth="1"/>
    <col min="14857" max="15104" width="9.140625" style="54"/>
    <col min="15105" max="15105" width="17.7109375" style="54" customWidth="1"/>
    <col min="15106" max="15106" width="19.42578125" style="54" customWidth="1"/>
    <col min="15107" max="15107" width="10.85546875" style="54" customWidth="1"/>
    <col min="15108" max="15108" width="9.7109375" style="54" customWidth="1"/>
    <col min="15109" max="15109" width="10.85546875" style="54" customWidth="1"/>
    <col min="15110" max="15110" width="6.5703125" style="54" bestFit="1" customWidth="1"/>
    <col min="15111" max="15111" width="10.85546875" style="54" bestFit="1" customWidth="1"/>
    <col min="15112" max="15112" width="13" style="54" customWidth="1"/>
    <col min="15113" max="15360" width="9.140625" style="54"/>
    <col min="15361" max="15361" width="17.7109375" style="54" customWidth="1"/>
    <col min="15362" max="15362" width="19.42578125" style="54" customWidth="1"/>
    <col min="15363" max="15363" width="10.85546875" style="54" customWidth="1"/>
    <col min="15364" max="15364" width="9.7109375" style="54" customWidth="1"/>
    <col min="15365" max="15365" width="10.85546875" style="54" customWidth="1"/>
    <col min="15366" max="15366" width="6.5703125" style="54" bestFit="1" customWidth="1"/>
    <col min="15367" max="15367" width="10.85546875" style="54" bestFit="1" customWidth="1"/>
    <col min="15368" max="15368" width="13" style="54" customWidth="1"/>
    <col min="15369" max="15616" width="9.140625" style="54"/>
    <col min="15617" max="15617" width="17.7109375" style="54" customWidth="1"/>
    <col min="15618" max="15618" width="19.42578125" style="54" customWidth="1"/>
    <col min="15619" max="15619" width="10.85546875" style="54" customWidth="1"/>
    <col min="15620" max="15620" width="9.7109375" style="54" customWidth="1"/>
    <col min="15621" max="15621" width="10.85546875" style="54" customWidth="1"/>
    <col min="15622" max="15622" width="6.5703125" style="54" bestFit="1" customWidth="1"/>
    <col min="15623" max="15623" width="10.85546875" style="54" bestFit="1" customWidth="1"/>
    <col min="15624" max="15624" width="13" style="54" customWidth="1"/>
    <col min="15625" max="15872" width="9.140625" style="54"/>
    <col min="15873" max="15873" width="17.7109375" style="54" customWidth="1"/>
    <col min="15874" max="15874" width="19.42578125" style="54" customWidth="1"/>
    <col min="15875" max="15875" width="10.85546875" style="54" customWidth="1"/>
    <col min="15876" max="15876" width="9.7109375" style="54" customWidth="1"/>
    <col min="15877" max="15877" width="10.85546875" style="54" customWidth="1"/>
    <col min="15878" max="15878" width="6.5703125" style="54" bestFit="1" customWidth="1"/>
    <col min="15879" max="15879" width="10.85546875" style="54" bestFit="1" customWidth="1"/>
    <col min="15880" max="15880" width="13" style="54" customWidth="1"/>
    <col min="15881" max="16128" width="9.140625" style="54"/>
    <col min="16129" max="16129" width="17.7109375" style="54" customWidth="1"/>
    <col min="16130" max="16130" width="19.42578125" style="54" customWidth="1"/>
    <col min="16131" max="16131" width="10.85546875" style="54" customWidth="1"/>
    <col min="16132" max="16132" width="9.7109375" style="54" customWidth="1"/>
    <col min="16133" max="16133" width="10.85546875" style="54" customWidth="1"/>
    <col min="16134" max="16134" width="6.5703125" style="54" bestFit="1" customWidth="1"/>
    <col min="16135" max="16135" width="10.85546875" style="54" bestFit="1" customWidth="1"/>
    <col min="16136" max="16136" width="13" style="54" customWidth="1"/>
    <col min="16137" max="16384" width="9.140625" style="54"/>
  </cols>
  <sheetData>
    <row r="1" spans="1:8" s="113" customFormat="1" ht="15" x14ac:dyDescent="0.25">
      <c r="A1" s="245" t="s">
        <v>960</v>
      </c>
      <c r="B1" s="112"/>
      <c r="C1" s="112"/>
      <c r="D1" s="112"/>
      <c r="E1" s="112"/>
      <c r="F1" s="112"/>
      <c r="G1" s="112"/>
      <c r="H1" s="112"/>
    </row>
    <row r="2" spans="1:8" s="113" customFormat="1" ht="9.75" customHeight="1" x14ac:dyDescent="0.25">
      <c r="A2" s="102"/>
      <c r="B2" s="112"/>
      <c r="C2" s="112"/>
      <c r="D2" s="112"/>
      <c r="E2" s="112"/>
      <c r="F2" s="112"/>
      <c r="G2" s="112"/>
      <c r="H2" s="112"/>
    </row>
    <row r="3" spans="1:8" ht="13.5" customHeight="1" thickBot="1" x14ac:dyDescent="0.25">
      <c r="A3" s="583" t="s">
        <v>959</v>
      </c>
      <c r="B3" s="57"/>
      <c r="C3" s="57"/>
      <c r="D3" s="57"/>
      <c r="E3" s="57"/>
      <c r="F3" s="57"/>
      <c r="G3" s="57"/>
      <c r="H3" s="57"/>
    </row>
    <row r="4" spans="1:8" ht="46.5" customHeight="1" thickTop="1" x14ac:dyDescent="0.2">
      <c r="A4" s="1911" t="s">
        <v>296</v>
      </c>
      <c r="B4" s="2007" t="s">
        <v>961</v>
      </c>
      <c r="C4" s="2009" t="s">
        <v>16</v>
      </c>
      <c r="D4" s="2010"/>
      <c r="E4" s="2011" t="s">
        <v>492</v>
      </c>
      <c r="F4" s="2012"/>
      <c r="G4" s="2007" t="s">
        <v>491</v>
      </c>
      <c r="H4" s="2005" t="s">
        <v>962</v>
      </c>
    </row>
    <row r="5" spans="1:8" ht="24" x14ac:dyDescent="0.2">
      <c r="A5" s="1913"/>
      <c r="B5" s="2008"/>
      <c r="C5" s="544" t="s">
        <v>481</v>
      </c>
      <c r="D5" s="544" t="s">
        <v>482</v>
      </c>
      <c r="E5" s="544" t="s">
        <v>481</v>
      </c>
      <c r="F5" s="544" t="s">
        <v>482</v>
      </c>
      <c r="G5" s="2008"/>
      <c r="H5" s="2006"/>
    </row>
    <row r="6" spans="1:8" ht="11.25" customHeight="1" x14ac:dyDescent="0.2">
      <c r="A6" s="677" t="s">
        <v>29</v>
      </c>
      <c r="B6" s="660">
        <v>52458</v>
      </c>
      <c r="C6" s="660">
        <v>116127</v>
      </c>
      <c r="D6" s="674">
        <v>2.2000000000000002</v>
      </c>
      <c r="E6" s="660">
        <v>83779</v>
      </c>
      <c r="F6" s="674">
        <v>1.6</v>
      </c>
      <c r="G6" s="660">
        <v>5107</v>
      </c>
      <c r="H6" s="669">
        <v>0.121</v>
      </c>
    </row>
    <row r="7" spans="1:8" ht="11.25" customHeight="1" x14ac:dyDescent="0.2">
      <c r="A7" s="859" t="s">
        <v>30</v>
      </c>
      <c r="B7" s="860">
        <v>2438</v>
      </c>
      <c r="C7" s="860">
        <v>6040</v>
      </c>
      <c r="D7" s="861">
        <v>2.5</v>
      </c>
      <c r="E7" s="860">
        <v>4396</v>
      </c>
      <c r="F7" s="861">
        <v>1.8</v>
      </c>
      <c r="G7" s="861">
        <v>74</v>
      </c>
      <c r="H7" s="862">
        <v>-0.11899999999999999</v>
      </c>
    </row>
    <row r="8" spans="1:8" ht="11.25" customHeight="1" x14ac:dyDescent="0.2">
      <c r="A8" s="677" t="s">
        <v>31</v>
      </c>
      <c r="B8" s="674" t="s">
        <v>4</v>
      </c>
      <c r="C8" s="674" t="s">
        <v>4</v>
      </c>
      <c r="D8" s="674" t="s">
        <v>4</v>
      </c>
      <c r="E8" s="674" t="s">
        <v>4</v>
      </c>
      <c r="F8" s="674" t="s">
        <v>4</v>
      </c>
      <c r="G8" s="674" t="s">
        <v>4</v>
      </c>
      <c r="H8" s="669" t="s">
        <v>4</v>
      </c>
    </row>
    <row r="9" spans="1:8" s="89" customFormat="1" ht="11.25" customHeight="1" x14ac:dyDescent="0.2">
      <c r="A9" s="859" t="s">
        <v>486</v>
      </c>
      <c r="B9" s="860">
        <v>6405</v>
      </c>
      <c r="C9" s="860">
        <v>30653</v>
      </c>
      <c r="D9" s="861">
        <v>4.8</v>
      </c>
      <c r="E9" s="860">
        <v>17967</v>
      </c>
      <c r="F9" s="861">
        <v>2.8</v>
      </c>
      <c r="G9" s="860">
        <v>5154</v>
      </c>
      <c r="H9" s="862">
        <v>0.183</v>
      </c>
    </row>
    <row r="10" spans="1:8" s="89" customFormat="1" ht="11.25" customHeight="1" x14ac:dyDescent="0.2">
      <c r="A10" s="1330" t="s">
        <v>33</v>
      </c>
      <c r="B10" s="1228" t="s">
        <v>4</v>
      </c>
      <c r="C10" s="1228" t="s">
        <v>4</v>
      </c>
      <c r="D10" s="1228" t="s">
        <v>4</v>
      </c>
      <c r="E10" s="1228" t="s">
        <v>208</v>
      </c>
      <c r="F10" s="1228" t="s">
        <v>4</v>
      </c>
      <c r="G10" s="1228" t="s">
        <v>4</v>
      </c>
      <c r="H10" s="1331" t="s">
        <v>4</v>
      </c>
    </row>
    <row r="11" spans="1:8" ht="10.5" customHeight="1" thickBot="1" x14ac:dyDescent="0.25">
      <c r="A11" s="863" t="s">
        <v>1</v>
      </c>
      <c r="B11" s="864">
        <v>61315</v>
      </c>
      <c r="C11" s="864">
        <v>152904</v>
      </c>
      <c r="D11" s="865">
        <v>2.5</v>
      </c>
      <c r="E11" s="864">
        <v>106199</v>
      </c>
      <c r="F11" s="865">
        <v>1.7</v>
      </c>
      <c r="G11" s="864">
        <v>10338</v>
      </c>
      <c r="H11" s="866">
        <v>0.121</v>
      </c>
    </row>
    <row r="12" spans="1:8" ht="10.5" customHeight="1" thickTop="1" x14ac:dyDescent="0.2">
      <c r="A12" s="1018" t="s">
        <v>5</v>
      </c>
      <c r="B12" s="57"/>
      <c r="C12" s="57"/>
      <c r="D12" s="57"/>
      <c r="E12" s="57"/>
      <c r="F12" s="57"/>
      <c r="G12" s="57"/>
      <c r="H12" s="57"/>
    </row>
    <row r="13" spans="1:8" ht="10.5" customHeight="1" x14ac:dyDescent="0.2">
      <c r="A13" s="1860" t="s">
        <v>958</v>
      </c>
      <c r="B13" s="1860"/>
      <c r="C13" s="1860"/>
      <c r="D13" s="1860"/>
      <c r="E13" s="1860"/>
      <c r="F13" s="1860"/>
      <c r="G13" s="1860"/>
      <c r="H13" s="1860"/>
    </row>
    <row r="14" spans="1:8" ht="9.75" customHeight="1" x14ac:dyDescent="0.2">
      <c r="A14" s="107"/>
      <c r="B14" s="57"/>
      <c r="C14" s="57"/>
      <c r="D14" s="57"/>
      <c r="E14" s="57"/>
      <c r="F14" s="57"/>
      <c r="G14" s="57"/>
      <c r="H14" s="57"/>
    </row>
    <row r="15" spans="1:8" ht="13.5" customHeight="1" x14ac:dyDescent="0.2">
      <c r="A15" s="1709" t="s">
        <v>963</v>
      </c>
      <c r="B15" s="1709"/>
      <c r="C15" s="1709"/>
      <c r="D15" s="57"/>
      <c r="E15" s="57"/>
      <c r="F15" s="57"/>
      <c r="G15" s="57"/>
      <c r="H15" s="57"/>
    </row>
    <row r="16" spans="1:8" ht="13.5" customHeight="1" thickBot="1" x14ac:dyDescent="0.25">
      <c r="A16" s="1898"/>
      <c r="B16" s="1898"/>
      <c r="C16" s="1898"/>
      <c r="D16" s="57"/>
      <c r="E16" s="57"/>
      <c r="F16" s="57"/>
      <c r="G16" s="57"/>
      <c r="H16" s="57"/>
    </row>
    <row r="17" spans="1:8" ht="22.5" customHeight="1" thickTop="1" x14ac:dyDescent="0.2">
      <c r="A17" s="1020" t="s">
        <v>34</v>
      </c>
      <c r="B17" s="699" t="s">
        <v>487</v>
      </c>
      <c r="C17" s="700" t="s">
        <v>488</v>
      </c>
      <c r="D17" s="57"/>
      <c r="E17" s="57"/>
      <c r="F17" s="57"/>
      <c r="G17" s="57"/>
      <c r="H17" s="57"/>
    </row>
    <row r="18" spans="1:8" ht="11.25" customHeight="1" x14ac:dyDescent="0.2">
      <c r="A18" s="2013" t="s">
        <v>29</v>
      </c>
      <c r="B18" s="1021" t="s">
        <v>35</v>
      </c>
      <c r="C18" s="1022">
        <v>707</v>
      </c>
      <c r="D18" s="57"/>
      <c r="E18" s="57"/>
      <c r="F18" s="57"/>
      <c r="G18" s="57"/>
      <c r="H18" s="57"/>
    </row>
    <row r="19" spans="1:8" ht="11.25" customHeight="1" x14ac:dyDescent="0.2">
      <c r="A19" s="1952"/>
      <c r="B19" s="971" t="s">
        <v>341</v>
      </c>
      <c r="C19" s="867">
        <v>49348</v>
      </c>
      <c r="D19" s="57"/>
      <c r="E19" s="57"/>
      <c r="F19" s="57"/>
      <c r="G19" s="57"/>
      <c r="H19" s="57"/>
    </row>
    <row r="20" spans="1:8" ht="11.25" customHeight="1" x14ac:dyDescent="0.2">
      <c r="A20" s="1952"/>
      <c r="B20" s="503" t="s">
        <v>36</v>
      </c>
      <c r="C20" s="778">
        <v>32920</v>
      </c>
      <c r="D20" s="57"/>
      <c r="E20" s="57"/>
      <c r="F20" s="57"/>
      <c r="G20" s="57"/>
      <c r="H20" s="57"/>
    </row>
    <row r="21" spans="1:8" ht="24" x14ac:dyDescent="0.2">
      <c r="A21" s="2014"/>
      <c r="B21" s="1023" t="s">
        <v>489</v>
      </c>
      <c r="C21" s="1024">
        <v>803</v>
      </c>
      <c r="D21" s="57"/>
      <c r="E21" s="57"/>
      <c r="F21" s="57"/>
      <c r="G21" s="57"/>
      <c r="H21" s="57"/>
    </row>
    <row r="22" spans="1:8" s="89" customFormat="1" ht="11.25" customHeight="1" x14ac:dyDescent="0.2">
      <c r="A22" s="2015" t="s">
        <v>490</v>
      </c>
      <c r="B22" s="1025" t="s">
        <v>35</v>
      </c>
      <c r="C22" s="1026">
        <v>405</v>
      </c>
      <c r="D22" s="57"/>
      <c r="E22" s="57"/>
      <c r="F22" s="57"/>
      <c r="G22" s="57"/>
      <c r="H22" s="57"/>
    </row>
    <row r="23" spans="1:8" s="89" customFormat="1" ht="11.25" customHeight="1" x14ac:dyDescent="0.2">
      <c r="A23" s="2016"/>
      <c r="B23" s="971" t="s">
        <v>341</v>
      </c>
      <c r="C23" s="867">
        <v>3678</v>
      </c>
      <c r="D23" s="57"/>
      <c r="E23" s="57"/>
      <c r="F23" s="57"/>
      <c r="G23" s="57"/>
      <c r="H23" s="57"/>
    </row>
    <row r="24" spans="1:8" ht="24" x14ac:dyDescent="0.2">
      <c r="A24" s="2017"/>
      <c r="B24" s="1027" t="s">
        <v>489</v>
      </c>
      <c r="C24" s="1517">
        <v>310</v>
      </c>
      <c r="D24" s="57"/>
      <c r="E24" s="57"/>
      <c r="F24" s="57"/>
      <c r="G24" s="57"/>
      <c r="H24" s="57"/>
    </row>
    <row r="25" spans="1:8" ht="11.25" customHeight="1" x14ac:dyDescent="0.2">
      <c r="A25" s="2013" t="s">
        <v>37</v>
      </c>
      <c r="B25" s="1028" t="s">
        <v>341</v>
      </c>
      <c r="C25" s="1029">
        <v>633</v>
      </c>
      <c r="D25" s="57"/>
      <c r="E25" s="57"/>
      <c r="F25" s="57"/>
      <c r="G25" s="57"/>
      <c r="H25" s="57"/>
    </row>
    <row r="26" spans="1:8" ht="11.25" customHeight="1" x14ac:dyDescent="0.2">
      <c r="A26" s="1952"/>
      <c r="B26" s="689" t="s">
        <v>36</v>
      </c>
      <c r="C26" s="779">
        <v>16828</v>
      </c>
      <c r="D26" s="57"/>
      <c r="E26" s="57"/>
      <c r="F26" s="57"/>
      <c r="G26" s="57"/>
      <c r="H26" s="57"/>
    </row>
    <row r="27" spans="1:8" ht="24" x14ac:dyDescent="0.2">
      <c r="A27" s="2014"/>
      <c r="B27" s="1023" t="s">
        <v>489</v>
      </c>
      <c r="C27" s="1518">
        <v>506</v>
      </c>
      <c r="D27" s="57"/>
      <c r="E27" s="57"/>
      <c r="F27" s="57"/>
      <c r="G27" s="57"/>
      <c r="H27" s="57"/>
    </row>
    <row r="28" spans="1:8" ht="12" customHeight="1" thickBot="1" x14ac:dyDescent="0.25">
      <c r="A28" s="868" t="s">
        <v>640</v>
      </c>
      <c r="B28" s="692"/>
      <c r="C28" s="780">
        <v>60</v>
      </c>
      <c r="D28" s="57"/>
      <c r="E28" s="57"/>
      <c r="F28" s="57"/>
      <c r="G28" s="57"/>
      <c r="H28" s="57"/>
    </row>
    <row r="29" spans="1:8" ht="12" customHeight="1" thickTop="1" x14ac:dyDescent="0.2">
      <c r="A29" s="2002" t="s">
        <v>964</v>
      </c>
      <c r="B29" s="1864"/>
      <c r="C29" s="1864"/>
      <c r="D29" s="57"/>
      <c r="E29" s="57"/>
      <c r="F29" s="57"/>
      <c r="G29" s="57"/>
      <c r="H29" s="57"/>
    </row>
    <row r="30" spans="1:8" ht="12" customHeight="1" x14ac:dyDescent="0.2">
      <c r="A30" s="1864"/>
      <c r="B30" s="1864"/>
      <c r="C30" s="1864"/>
      <c r="D30" s="57"/>
      <c r="E30" s="57"/>
      <c r="F30" s="57"/>
      <c r="G30" s="57"/>
      <c r="H30" s="57"/>
    </row>
    <row r="31" spans="1:8" ht="13.5" customHeight="1" x14ac:dyDescent="0.2">
      <c r="A31" s="1864" t="s">
        <v>965</v>
      </c>
      <c r="B31" s="1864"/>
      <c r="C31" s="1864"/>
      <c r="D31" s="57"/>
      <c r="E31" s="57"/>
      <c r="F31" s="57"/>
      <c r="G31" s="57"/>
      <c r="H31" s="57"/>
    </row>
    <row r="32" spans="1:8" ht="20.25" customHeight="1" x14ac:dyDescent="0.2">
      <c r="A32" s="1864"/>
      <c r="B32" s="1864"/>
      <c r="C32" s="1864"/>
      <c r="D32" s="57"/>
      <c r="E32" s="57"/>
      <c r="F32" s="57"/>
      <c r="G32" s="57"/>
      <c r="H32" s="57"/>
    </row>
    <row r="33" spans="1:8" ht="9.75" customHeight="1" x14ac:dyDescent="0.2">
      <c r="A33" s="84"/>
      <c r="B33" s="57"/>
      <c r="C33" s="57"/>
      <c r="D33" s="57"/>
      <c r="E33" s="57"/>
      <c r="F33" s="57"/>
      <c r="G33" s="57"/>
      <c r="H33" s="57"/>
    </row>
    <row r="34" spans="1:8" ht="13.5" customHeight="1" x14ac:dyDescent="0.2">
      <c r="A34" s="1709" t="s">
        <v>982</v>
      </c>
      <c r="B34" s="1709"/>
      <c r="C34" s="1709"/>
      <c r="D34" s="1709"/>
      <c r="E34" s="1709"/>
      <c r="F34" s="57"/>
      <c r="G34" s="57"/>
      <c r="H34" s="57"/>
    </row>
    <row r="35" spans="1:8" ht="13.5" customHeight="1" thickBot="1" x14ac:dyDescent="0.25">
      <c r="A35" s="1898"/>
      <c r="B35" s="1898"/>
      <c r="C35" s="1898"/>
      <c r="D35" s="1898"/>
      <c r="E35" s="1898"/>
      <c r="F35" s="57"/>
      <c r="G35" s="57"/>
      <c r="H35" s="57"/>
    </row>
    <row r="36" spans="1:8" ht="36" customHeight="1" thickTop="1" x14ac:dyDescent="0.2">
      <c r="A36" s="1725" t="s">
        <v>8</v>
      </c>
      <c r="B36" s="1729" t="s">
        <v>742</v>
      </c>
      <c r="C36" s="1729" t="s">
        <v>745</v>
      </c>
      <c r="D36" s="1729" t="s">
        <v>743</v>
      </c>
      <c r="E36" s="1727" t="s">
        <v>744</v>
      </c>
      <c r="F36" s="57"/>
      <c r="G36" s="57"/>
      <c r="H36" s="57"/>
    </row>
    <row r="37" spans="1:8" ht="12.75" customHeight="1" x14ac:dyDescent="0.2">
      <c r="A37" s="1726"/>
      <c r="B37" s="1730"/>
      <c r="C37" s="1730"/>
      <c r="D37" s="1730"/>
      <c r="E37" s="1728"/>
      <c r="F37" s="57"/>
      <c r="G37" s="57"/>
      <c r="H37" s="57"/>
    </row>
    <row r="38" spans="1:8" ht="12" customHeight="1" x14ac:dyDescent="0.2">
      <c r="A38" s="659" t="s">
        <v>9</v>
      </c>
      <c r="B38" s="781">
        <v>2</v>
      </c>
      <c r="C38" s="782" t="s">
        <v>4</v>
      </c>
      <c r="D38" s="782" t="s">
        <v>4</v>
      </c>
      <c r="E38" s="783" t="s">
        <v>4</v>
      </c>
      <c r="F38" s="57"/>
      <c r="G38" s="57"/>
      <c r="H38" s="57"/>
    </row>
    <row r="39" spans="1:8" s="89" customFormat="1" ht="12" customHeight="1" x14ac:dyDescent="0.2">
      <c r="A39" s="790" t="s">
        <v>10</v>
      </c>
      <c r="B39" s="479">
        <v>6</v>
      </c>
      <c r="C39" s="470">
        <v>37525</v>
      </c>
      <c r="D39" s="470">
        <v>64494</v>
      </c>
      <c r="E39" s="482">
        <v>3890</v>
      </c>
      <c r="F39" s="57"/>
      <c r="G39" s="57"/>
      <c r="H39" s="57"/>
    </row>
    <row r="40" spans="1:8" s="89" customFormat="1" ht="12" customHeight="1" x14ac:dyDescent="0.2">
      <c r="A40" s="659" t="s">
        <v>11</v>
      </c>
      <c r="B40" s="781">
        <v>4</v>
      </c>
      <c r="C40" s="782">
        <v>1412</v>
      </c>
      <c r="D40" s="782">
        <v>2487</v>
      </c>
      <c r="E40" s="783">
        <v>415</v>
      </c>
      <c r="F40" s="57"/>
      <c r="G40" s="57"/>
      <c r="H40" s="57"/>
    </row>
    <row r="41" spans="1:8" ht="12" customHeight="1" x14ac:dyDescent="0.2">
      <c r="A41" s="790" t="s">
        <v>12</v>
      </c>
      <c r="B41" s="479">
        <v>5</v>
      </c>
      <c r="C41" s="470">
        <v>13613</v>
      </c>
      <c r="D41" s="470">
        <v>21916</v>
      </c>
      <c r="E41" s="482">
        <v>2975</v>
      </c>
      <c r="F41" s="57"/>
      <c r="G41" s="57"/>
      <c r="H41" s="57"/>
    </row>
    <row r="42" spans="1:8" ht="12" customHeight="1" x14ac:dyDescent="0.2">
      <c r="A42" s="659" t="s">
        <v>13</v>
      </c>
      <c r="B42" s="781">
        <v>1</v>
      </c>
      <c r="C42" s="781" t="s">
        <v>4</v>
      </c>
      <c r="D42" s="781" t="s">
        <v>4</v>
      </c>
      <c r="E42" s="783" t="s">
        <v>4</v>
      </c>
      <c r="F42" s="57"/>
      <c r="G42" s="57"/>
      <c r="H42" s="57"/>
    </row>
    <row r="43" spans="1:8" ht="12" customHeight="1" x14ac:dyDescent="0.2">
      <c r="A43" s="1225" t="s">
        <v>14</v>
      </c>
      <c r="B43" s="1333">
        <v>6</v>
      </c>
      <c r="C43" s="1334">
        <v>4185</v>
      </c>
      <c r="D43" s="1334">
        <v>12531</v>
      </c>
      <c r="E43" s="1335">
        <v>2635</v>
      </c>
      <c r="F43" s="57"/>
      <c r="G43" s="57"/>
      <c r="H43" s="57"/>
    </row>
    <row r="44" spans="1:8" ht="11.25" customHeight="1" thickBot="1" x14ac:dyDescent="0.25">
      <c r="A44" s="662" t="s">
        <v>79</v>
      </c>
      <c r="B44" s="1332">
        <v>24</v>
      </c>
      <c r="C44" s="1248">
        <v>61316</v>
      </c>
      <c r="D44" s="1248">
        <v>106199</v>
      </c>
      <c r="E44" s="1249">
        <v>10338</v>
      </c>
      <c r="F44" s="57"/>
      <c r="G44" s="57"/>
      <c r="H44" s="57"/>
    </row>
    <row r="45" spans="1:8" ht="13.5" customHeight="1" thickTop="1" x14ac:dyDescent="0.2">
      <c r="A45" s="1859" t="s">
        <v>966</v>
      </c>
      <c r="B45" s="1859"/>
      <c r="C45" s="1859"/>
      <c r="D45" s="1859"/>
      <c r="E45" s="1859"/>
      <c r="F45" s="57"/>
      <c r="G45" s="57"/>
      <c r="H45" s="57"/>
    </row>
    <row r="46" spans="1:8" x14ac:dyDescent="0.2">
      <c r="A46" s="1864"/>
      <c r="B46" s="1864"/>
      <c r="C46" s="1864"/>
      <c r="D46" s="1864"/>
      <c r="E46" s="1864"/>
      <c r="F46" s="57"/>
      <c r="G46" s="57"/>
      <c r="H46" s="57"/>
    </row>
    <row r="47" spans="1:8" ht="9.75" customHeight="1" x14ac:dyDescent="0.2">
      <c r="A47" s="90"/>
      <c r="B47" s="114"/>
      <c r="C47" s="114"/>
      <c r="D47" s="114"/>
      <c r="E47" s="114"/>
      <c r="F47" s="57"/>
      <c r="G47" s="57"/>
      <c r="H47" s="57"/>
    </row>
    <row r="48" spans="1:8" s="89" customFormat="1" ht="12.75" customHeight="1" x14ac:dyDescent="0.2">
      <c r="A48" s="1829" t="s">
        <v>983</v>
      </c>
      <c r="B48" s="1829"/>
      <c r="C48" s="1829"/>
      <c r="D48" s="1829"/>
      <c r="E48" s="2038"/>
      <c r="F48" s="57"/>
      <c r="G48" s="57"/>
      <c r="H48" s="57"/>
    </row>
    <row r="49" spans="1:8" s="89" customFormat="1" ht="13.5" thickBot="1" x14ac:dyDescent="0.25">
      <c r="A49" s="1830"/>
      <c r="B49" s="1830"/>
      <c r="C49" s="1830"/>
      <c r="D49" s="1830"/>
      <c r="E49" s="2050" t="s">
        <v>354</v>
      </c>
      <c r="F49" s="57"/>
      <c r="G49" s="57"/>
      <c r="H49" s="57"/>
    </row>
    <row r="50" spans="1:8" ht="27.75" customHeight="1" thickTop="1" x14ac:dyDescent="0.2">
      <c r="A50" s="1030" t="s">
        <v>494</v>
      </c>
      <c r="B50" s="542" t="s">
        <v>493</v>
      </c>
      <c r="C50" s="542" t="s">
        <v>38</v>
      </c>
      <c r="D50" s="542" t="s">
        <v>741</v>
      </c>
      <c r="E50" s="543" t="s">
        <v>307</v>
      </c>
      <c r="F50" s="57"/>
      <c r="G50" s="57"/>
      <c r="H50" s="57"/>
    </row>
    <row r="51" spans="1:8" ht="12" customHeight="1" thickBot="1" x14ac:dyDescent="0.25">
      <c r="A51" s="1031">
        <v>116537</v>
      </c>
      <c r="B51" s="664">
        <v>1932</v>
      </c>
      <c r="C51" s="664">
        <v>112319</v>
      </c>
      <c r="D51" s="664">
        <v>48320</v>
      </c>
      <c r="E51" s="784">
        <v>182468</v>
      </c>
      <c r="F51" s="57"/>
      <c r="G51" s="57"/>
      <c r="H51" s="57"/>
    </row>
    <row r="52" spans="1:8" s="68" customFormat="1" ht="13.5" customHeight="1" thickTop="1" x14ac:dyDescent="0.2">
      <c r="A52" s="2003" t="s">
        <v>582</v>
      </c>
      <c r="B52" s="2003"/>
      <c r="C52" s="2003"/>
      <c r="D52" s="2003"/>
      <c r="E52" s="2003"/>
      <c r="F52" s="200"/>
      <c r="G52" s="200"/>
      <c r="H52" s="200"/>
    </row>
    <row r="53" spans="1:8" s="68" customFormat="1" x14ac:dyDescent="0.2">
      <c r="A53" s="2004"/>
      <c r="B53" s="2004"/>
      <c r="C53" s="2004"/>
      <c r="D53" s="2004"/>
      <c r="E53" s="2004"/>
      <c r="F53" s="200"/>
      <c r="G53" s="200"/>
      <c r="H53" s="200"/>
    </row>
    <row r="54" spans="1:8" x14ac:dyDescent="0.2">
      <c r="A54" s="1019" t="s">
        <v>758</v>
      </c>
      <c r="B54" s="57"/>
      <c r="C54" s="57"/>
      <c r="D54" s="57"/>
      <c r="E54" s="57"/>
      <c r="F54" s="57"/>
      <c r="G54" s="57"/>
      <c r="H54" s="57"/>
    </row>
  </sheetData>
  <mergeCells count="22">
    <mergeCell ref="A48:D49"/>
    <mergeCell ref="E36:E37"/>
    <mergeCell ref="A52:E53"/>
    <mergeCell ref="A45:E46"/>
    <mergeCell ref="H4:H5"/>
    <mergeCell ref="A13:H13"/>
    <mergeCell ref="A4:A5"/>
    <mergeCell ref="B4:B5"/>
    <mergeCell ref="C4:D4"/>
    <mergeCell ref="E4:F4"/>
    <mergeCell ref="G4:G5"/>
    <mergeCell ref="A15:C16"/>
    <mergeCell ref="A34:E35"/>
    <mergeCell ref="A18:A21"/>
    <mergeCell ref="A22:A24"/>
    <mergeCell ref="A25:A27"/>
    <mergeCell ref="A29:C30"/>
    <mergeCell ref="B36:B37"/>
    <mergeCell ref="A31:C32"/>
    <mergeCell ref="C36:C37"/>
    <mergeCell ref="D36:D37"/>
    <mergeCell ref="A36:A37"/>
  </mergeCells>
  <pageMargins left="0.78740157480314965" right="0.11811023622047245" top="0.35433070866141736" bottom="0.15748031496062992" header="0.11811023622047245" footer="0.11811023622047245"/>
  <pageSetup paperSize="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0:J55"/>
  <sheetViews>
    <sheetView zoomScale="90" zoomScaleNormal="90" workbookViewId="0">
      <selection activeCell="I56" sqref="I56"/>
    </sheetView>
  </sheetViews>
  <sheetFormatPr defaultRowHeight="12.75" x14ac:dyDescent="0.2"/>
  <sheetData>
    <row r="50" spans="1:10" ht="31.5" customHeight="1" x14ac:dyDescent="0.25">
      <c r="A50" s="2018" t="s">
        <v>774</v>
      </c>
      <c r="B50" s="2018"/>
      <c r="C50" s="2018"/>
      <c r="D50" s="2018"/>
      <c r="E50" s="2018"/>
      <c r="F50" s="2018"/>
      <c r="G50" s="2018"/>
      <c r="H50" s="2018"/>
      <c r="I50" s="2018"/>
      <c r="J50" s="2018"/>
    </row>
    <row r="51" spans="1:10" ht="13.5" thickBot="1" x14ac:dyDescent="0.25"/>
    <row r="52" spans="1:10" ht="12.75" customHeight="1" x14ac:dyDescent="0.2">
      <c r="A52" s="2019" t="s">
        <v>759</v>
      </c>
      <c r="B52" s="2019"/>
      <c r="C52" s="2019"/>
      <c r="D52" s="2019"/>
      <c r="E52" s="2019"/>
      <c r="F52" s="2019"/>
      <c r="G52" s="2019"/>
      <c r="H52" s="2019"/>
      <c r="I52" s="2019"/>
      <c r="J52" s="2019"/>
    </row>
    <row r="53" spans="1:10" ht="12.75" customHeight="1" x14ac:dyDescent="0.2">
      <c r="A53" s="2020"/>
      <c r="B53" s="2020"/>
      <c r="C53" s="2020"/>
      <c r="D53" s="2020"/>
      <c r="E53" s="2020"/>
      <c r="F53" s="2020"/>
      <c r="G53" s="2020"/>
      <c r="H53" s="2020"/>
      <c r="I53" s="2020"/>
      <c r="J53" s="2020"/>
    </row>
    <row r="54" spans="1:10" ht="12.75" customHeight="1" x14ac:dyDescent="0.2">
      <c r="A54" s="2020"/>
      <c r="B54" s="2020"/>
      <c r="C54" s="2020"/>
      <c r="D54" s="2020"/>
      <c r="E54" s="2020"/>
      <c r="F54" s="2020"/>
      <c r="G54" s="2020"/>
      <c r="H54" s="2020"/>
      <c r="I54" s="2020"/>
      <c r="J54" s="2020"/>
    </row>
    <row r="55" spans="1:10" x14ac:dyDescent="0.2">
      <c r="A55" s="2020"/>
      <c r="B55" s="2020"/>
      <c r="C55" s="2020"/>
      <c r="D55" s="2020"/>
      <c r="E55" s="2020"/>
      <c r="F55" s="2020"/>
      <c r="G55" s="2020"/>
      <c r="H55" s="2020"/>
      <c r="I55" s="2020"/>
      <c r="J55" s="2020"/>
    </row>
  </sheetData>
  <mergeCells count="2">
    <mergeCell ref="A50:J50"/>
    <mergeCell ref="A52:J55"/>
  </mergeCells>
  <pageMargins left="0.78740157480314965" right="0.11811023622047245" top="0.35433070866141736" bottom="0.74803149606299213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85" zoomScaleNormal="85" workbookViewId="0">
      <selection activeCell="G3" sqref="G3"/>
    </sheetView>
  </sheetViews>
  <sheetFormatPr defaultRowHeight="12.75" x14ac:dyDescent="0.2"/>
  <cols>
    <col min="1" max="1" width="20.42578125" customWidth="1"/>
    <col min="2" max="6" width="11" customWidth="1"/>
    <col min="7" max="7" width="10.7109375" customWidth="1"/>
    <col min="8" max="8" width="20.42578125" customWidth="1"/>
    <col min="9" max="10" width="11" customWidth="1"/>
    <col min="11" max="11" width="12" customWidth="1"/>
    <col min="12" max="14" width="11" customWidth="1"/>
  </cols>
  <sheetData>
    <row r="1" spans="1:14" ht="15" x14ac:dyDescent="0.2">
      <c r="A1" s="202" t="s">
        <v>957</v>
      </c>
      <c r="B1" s="203"/>
      <c r="C1" s="203"/>
      <c r="D1" s="203"/>
      <c r="E1" s="203"/>
      <c r="F1" s="203"/>
      <c r="G1" s="204"/>
      <c r="H1" s="202" t="s">
        <v>957</v>
      </c>
      <c r="I1" s="202"/>
      <c r="J1" s="203"/>
      <c r="K1" s="203"/>
      <c r="L1" s="203"/>
      <c r="M1" s="203"/>
      <c r="N1" s="204"/>
    </row>
    <row r="2" spans="1:14" ht="15.75" thickBot="1" x14ac:dyDescent="0.3">
      <c r="A2" s="202"/>
      <c r="B2" s="203"/>
      <c r="C2" s="203"/>
      <c r="D2" s="203"/>
      <c r="E2" s="203"/>
      <c r="F2" s="203"/>
      <c r="G2" s="2051" t="s">
        <v>352</v>
      </c>
      <c r="H2" s="2052" t="s">
        <v>683</v>
      </c>
      <c r="I2" s="202"/>
      <c r="J2" s="203"/>
      <c r="K2" s="203"/>
      <c r="L2" s="203"/>
      <c r="M2" s="2053" t="s">
        <v>352</v>
      </c>
      <c r="N2" s="2053"/>
    </row>
    <row r="3" spans="1:14" ht="88.5" customHeight="1" thickTop="1" x14ac:dyDescent="0.2">
      <c r="A3" s="1336" t="s">
        <v>682</v>
      </c>
      <c r="B3" s="1337" t="s">
        <v>162</v>
      </c>
      <c r="C3" s="1338" t="s">
        <v>644</v>
      </c>
      <c r="D3" s="1339" t="s">
        <v>501</v>
      </c>
      <c r="E3" s="1093" t="s">
        <v>645</v>
      </c>
      <c r="F3" s="1339" t="s">
        <v>500</v>
      </c>
      <c r="G3" s="1340" t="s">
        <v>63</v>
      </c>
      <c r="H3" s="1336" t="s">
        <v>682</v>
      </c>
      <c r="I3" s="1337" t="s">
        <v>684</v>
      </c>
      <c r="J3" s="1337" t="s">
        <v>64</v>
      </c>
      <c r="K3" s="1338" t="s">
        <v>643</v>
      </c>
      <c r="L3" s="1337" t="s">
        <v>685</v>
      </c>
      <c r="M3" s="1338" t="s">
        <v>646</v>
      </c>
      <c r="N3" s="1341" t="s">
        <v>686</v>
      </c>
    </row>
    <row r="4" spans="1:14" x14ac:dyDescent="0.2">
      <c r="A4" s="1342" t="s">
        <v>163</v>
      </c>
      <c r="B4" s="1343">
        <v>1903157</v>
      </c>
      <c r="C4" s="1343">
        <v>1063307</v>
      </c>
      <c r="D4" s="1343">
        <v>55308</v>
      </c>
      <c r="E4" s="1343">
        <v>155145</v>
      </c>
      <c r="F4" s="1343">
        <v>136771</v>
      </c>
      <c r="G4" s="1344">
        <v>149683</v>
      </c>
      <c r="H4" s="1342" t="s">
        <v>163</v>
      </c>
      <c r="I4" s="1343">
        <v>3463370</v>
      </c>
      <c r="J4" s="1343">
        <v>14836</v>
      </c>
      <c r="K4" s="1343">
        <v>1399041</v>
      </c>
      <c r="L4" s="1343">
        <v>153029</v>
      </c>
      <c r="M4" s="1343">
        <v>5030276</v>
      </c>
      <c r="N4" s="1344">
        <v>5226194</v>
      </c>
    </row>
    <row r="5" spans="1:14" x14ac:dyDescent="0.2">
      <c r="A5" s="381" t="s">
        <v>9</v>
      </c>
      <c r="B5" s="242">
        <v>469685</v>
      </c>
      <c r="C5" s="242">
        <v>256972</v>
      </c>
      <c r="D5" s="242">
        <v>1801</v>
      </c>
      <c r="E5" s="242">
        <v>23403</v>
      </c>
      <c r="F5" s="242">
        <v>24862</v>
      </c>
      <c r="G5" s="382">
        <v>31640</v>
      </c>
      <c r="H5" s="381" t="s">
        <v>9</v>
      </c>
      <c r="I5" s="242">
        <v>808362</v>
      </c>
      <c r="J5" s="242">
        <v>997</v>
      </c>
      <c r="K5" s="242">
        <v>231300</v>
      </c>
      <c r="L5" s="242">
        <v>12470</v>
      </c>
      <c r="M5" s="242">
        <v>1053129</v>
      </c>
      <c r="N5" s="382">
        <v>1117348</v>
      </c>
    </row>
    <row r="6" spans="1:14" x14ac:dyDescent="0.2">
      <c r="A6" s="1083" t="s">
        <v>164</v>
      </c>
      <c r="B6" s="1084">
        <v>46529</v>
      </c>
      <c r="C6" s="1084">
        <v>42561</v>
      </c>
      <c r="D6" s="1085">
        <v>99</v>
      </c>
      <c r="E6" s="1084">
        <v>1488</v>
      </c>
      <c r="F6" s="1084">
        <v>6548</v>
      </c>
      <c r="G6" s="1086">
        <v>9425</v>
      </c>
      <c r="H6" s="1083" t="s">
        <v>164</v>
      </c>
      <c r="I6" s="1084">
        <v>106650</v>
      </c>
      <c r="J6" s="1084">
        <v>397</v>
      </c>
      <c r="K6" s="1084">
        <v>20933</v>
      </c>
      <c r="L6" s="1084">
        <v>4365</v>
      </c>
      <c r="M6" s="1084">
        <v>132346</v>
      </c>
      <c r="N6" s="1086">
        <v>148219</v>
      </c>
    </row>
    <row r="7" spans="1:14" x14ac:dyDescent="0.2">
      <c r="A7" s="377" t="s">
        <v>165</v>
      </c>
      <c r="B7" s="240">
        <v>119003</v>
      </c>
      <c r="C7" s="240">
        <v>52033</v>
      </c>
      <c r="D7" s="240">
        <v>501</v>
      </c>
      <c r="E7" s="240">
        <v>6116</v>
      </c>
      <c r="F7" s="240">
        <v>4913</v>
      </c>
      <c r="G7" s="378">
        <v>5213</v>
      </c>
      <c r="H7" s="377" t="s">
        <v>165</v>
      </c>
      <c r="I7" s="240">
        <v>187779</v>
      </c>
      <c r="J7" s="240">
        <v>0</v>
      </c>
      <c r="K7" s="240">
        <v>50729</v>
      </c>
      <c r="L7" s="240">
        <v>1604</v>
      </c>
      <c r="M7" s="240">
        <v>240112</v>
      </c>
      <c r="N7" s="378">
        <v>258358</v>
      </c>
    </row>
    <row r="8" spans="1:14" x14ac:dyDescent="0.2">
      <c r="A8" s="1083" t="s">
        <v>166</v>
      </c>
      <c r="B8" s="1084">
        <v>36944</v>
      </c>
      <c r="C8" s="1084">
        <v>24829</v>
      </c>
      <c r="D8" s="1085">
        <v>200</v>
      </c>
      <c r="E8" s="1084">
        <v>901</v>
      </c>
      <c r="F8" s="1084">
        <v>4405</v>
      </c>
      <c r="G8" s="1086">
        <v>5206</v>
      </c>
      <c r="H8" s="1083" t="s">
        <v>166</v>
      </c>
      <c r="I8" s="1084">
        <v>72486</v>
      </c>
      <c r="J8" s="1084">
        <v>400</v>
      </c>
      <c r="K8" s="1084">
        <v>74689</v>
      </c>
      <c r="L8" s="1084">
        <v>2403</v>
      </c>
      <c r="M8" s="1084">
        <v>149978</v>
      </c>
      <c r="N8" s="1086">
        <v>156586</v>
      </c>
    </row>
    <row r="9" spans="1:14" x14ac:dyDescent="0.2">
      <c r="A9" s="377" t="s">
        <v>167</v>
      </c>
      <c r="B9" s="240">
        <v>82927</v>
      </c>
      <c r="C9" s="240">
        <v>48557</v>
      </c>
      <c r="D9" s="241">
        <v>100</v>
      </c>
      <c r="E9" s="240">
        <v>599</v>
      </c>
      <c r="F9" s="240">
        <v>3897</v>
      </c>
      <c r="G9" s="378">
        <v>4396</v>
      </c>
      <c r="H9" s="377" t="s">
        <v>167</v>
      </c>
      <c r="I9" s="240">
        <v>140477</v>
      </c>
      <c r="J9" s="240">
        <v>0</v>
      </c>
      <c r="K9" s="240">
        <v>55152</v>
      </c>
      <c r="L9" s="240">
        <v>2498</v>
      </c>
      <c r="M9" s="240">
        <v>198127</v>
      </c>
      <c r="N9" s="378">
        <v>206020</v>
      </c>
    </row>
    <row r="10" spans="1:14" x14ac:dyDescent="0.2">
      <c r="A10" s="1083" t="s">
        <v>168</v>
      </c>
      <c r="B10" s="1084">
        <v>184281</v>
      </c>
      <c r="C10" s="1084">
        <v>88991</v>
      </c>
      <c r="D10" s="1085">
        <v>900</v>
      </c>
      <c r="E10" s="1084">
        <v>14299</v>
      </c>
      <c r="F10" s="1084">
        <v>5099</v>
      </c>
      <c r="G10" s="1086">
        <v>7399</v>
      </c>
      <c r="H10" s="1083" t="s">
        <v>168</v>
      </c>
      <c r="I10" s="1084">
        <v>300970</v>
      </c>
      <c r="J10" s="1084">
        <v>200</v>
      </c>
      <c r="K10" s="1084">
        <v>29797</v>
      </c>
      <c r="L10" s="1084">
        <v>1600</v>
      </c>
      <c r="M10" s="1084">
        <v>332567</v>
      </c>
      <c r="N10" s="1086">
        <v>348165</v>
      </c>
    </row>
    <row r="11" spans="1:14" x14ac:dyDescent="0.2">
      <c r="A11" s="381" t="s">
        <v>10</v>
      </c>
      <c r="B11" s="242">
        <v>395181</v>
      </c>
      <c r="C11" s="242">
        <v>203890</v>
      </c>
      <c r="D11" s="242">
        <v>6810</v>
      </c>
      <c r="E11" s="242">
        <v>22582</v>
      </c>
      <c r="F11" s="242">
        <v>20855</v>
      </c>
      <c r="G11" s="382">
        <v>11392</v>
      </c>
      <c r="H11" s="381" t="s">
        <v>10</v>
      </c>
      <c r="I11" s="242">
        <v>660710</v>
      </c>
      <c r="J11" s="242">
        <v>4207</v>
      </c>
      <c r="K11" s="242">
        <v>119009</v>
      </c>
      <c r="L11" s="242">
        <v>19424</v>
      </c>
      <c r="M11" s="242">
        <v>803351</v>
      </c>
      <c r="N11" s="382">
        <v>825324</v>
      </c>
    </row>
    <row r="12" spans="1:14" x14ac:dyDescent="0.2">
      <c r="A12" s="1083" t="s">
        <v>169</v>
      </c>
      <c r="B12" s="1084">
        <v>112867</v>
      </c>
      <c r="C12" s="1084">
        <v>45147</v>
      </c>
      <c r="D12" s="1085">
        <v>101</v>
      </c>
      <c r="E12" s="1084">
        <v>4049</v>
      </c>
      <c r="F12" s="1084">
        <v>4859</v>
      </c>
      <c r="G12" s="1086">
        <v>2936</v>
      </c>
      <c r="H12" s="1083" t="s">
        <v>169</v>
      </c>
      <c r="I12" s="1084">
        <v>169959</v>
      </c>
      <c r="J12" s="1084">
        <v>1316</v>
      </c>
      <c r="K12" s="1084">
        <v>51221</v>
      </c>
      <c r="L12" s="1084">
        <v>4049</v>
      </c>
      <c r="M12" s="1084">
        <v>226545</v>
      </c>
      <c r="N12" s="1086">
        <v>232922</v>
      </c>
    </row>
    <row r="13" spans="1:14" x14ac:dyDescent="0.2">
      <c r="A13" s="377" t="s">
        <v>170</v>
      </c>
      <c r="B13" s="240">
        <v>14616</v>
      </c>
      <c r="C13" s="240">
        <v>3118</v>
      </c>
      <c r="D13" s="241">
        <v>0</v>
      </c>
      <c r="E13" s="241">
        <v>195</v>
      </c>
      <c r="F13" s="240">
        <v>2631</v>
      </c>
      <c r="G13" s="378">
        <v>2241</v>
      </c>
      <c r="H13" s="377" t="s">
        <v>170</v>
      </c>
      <c r="I13" s="240">
        <v>22801</v>
      </c>
      <c r="J13" s="240">
        <v>682</v>
      </c>
      <c r="K13" s="240">
        <v>27575</v>
      </c>
      <c r="L13" s="240">
        <v>1169</v>
      </c>
      <c r="M13" s="240">
        <v>52227</v>
      </c>
      <c r="N13" s="378">
        <v>54566</v>
      </c>
    </row>
    <row r="14" spans="1:14" x14ac:dyDescent="0.2">
      <c r="A14" s="1083" t="s">
        <v>171</v>
      </c>
      <c r="B14" s="1084">
        <v>83109</v>
      </c>
      <c r="C14" s="1084">
        <v>52787</v>
      </c>
      <c r="D14" s="1084">
        <v>2015</v>
      </c>
      <c r="E14" s="1084">
        <v>3224</v>
      </c>
      <c r="F14" s="1084">
        <v>4936</v>
      </c>
      <c r="G14" s="1086">
        <v>1713</v>
      </c>
      <c r="H14" s="1083" t="s">
        <v>171</v>
      </c>
      <c r="I14" s="1084">
        <v>147783</v>
      </c>
      <c r="J14" s="1084">
        <v>1914</v>
      </c>
      <c r="K14" s="1084">
        <v>11887</v>
      </c>
      <c r="L14" s="1084">
        <v>2418</v>
      </c>
      <c r="M14" s="1084">
        <v>164001</v>
      </c>
      <c r="N14" s="1086">
        <v>167124</v>
      </c>
    </row>
    <row r="15" spans="1:14" x14ac:dyDescent="0.2">
      <c r="A15" s="377" t="s">
        <v>172</v>
      </c>
      <c r="B15" s="240">
        <v>92453</v>
      </c>
      <c r="C15" s="240">
        <v>59054</v>
      </c>
      <c r="D15" s="240">
        <v>2807</v>
      </c>
      <c r="E15" s="240">
        <v>6873</v>
      </c>
      <c r="F15" s="240">
        <v>4260</v>
      </c>
      <c r="G15" s="378">
        <v>2517</v>
      </c>
      <c r="H15" s="377" t="s">
        <v>172</v>
      </c>
      <c r="I15" s="240">
        <v>167965</v>
      </c>
      <c r="J15" s="240">
        <v>97</v>
      </c>
      <c r="K15" s="240">
        <v>10455</v>
      </c>
      <c r="L15" s="240">
        <v>4937</v>
      </c>
      <c r="M15" s="240">
        <v>183454</v>
      </c>
      <c r="N15" s="378">
        <v>190908</v>
      </c>
    </row>
    <row r="16" spans="1:14" x14ac:dyDescent="0.2">
      <c r="A16" s="1083" t="s">
        <v>173</v>
      </c>
      <c r="B16" s="1084">
        <v>92136</v>
      </c>
      <c r="C16" s="1084">
        <v>43784</v>
      </c>
      <c r="D16" s="1084">
        <v>1886</v>
      </c>
      <c r="E16" s="1084">
        <v>8241</v>
      </c>
      <c r="F16" s="1084">
        <v>4170</v>
      </c>
      <c r="G16" s="1086">
        <v>1986</v>
      </c>
      <c r="H16" s="1083" t="s">
        <v>173</v>
      </c>
      <c r="I16" s="1084">
        <v>152203</v>
      </c>
      <c r="J16" s="1084">
        <v>199</v>
      </c>
      <c r="K16" s="1084">
        <v>17871</v>
      </c>
      <c r="L16" s="1084">
        <v>6851</v>
      </c>
      <c r="M16" s="1084">
        <v>177123</v>
      </c>
      <c r="N16" s="1086">
        <v>179804</v>
      </c>
    </row>
    <row r="17" spans="1:14" x14ac:dyDescent="0.2">
      <c r="A17" s="381" t="s">
        <v>11</v>
      </c>
      <c r="B17" s="242">
        <v>445236</v>
      </c>
      <c r="C17" s="242">
        <v>222826</v>
      </c>
      <c r="D17" s="242">
        <v>11940</v>
      </c>
      <c r="E17" s="242">
        <v>26859</v>
      </c>
      <c r="F17" s="242">
        <v>25394</v>
      </c>
      <c r="G17" s="382">
        <v>14647</v>
      </c>
      <c r="H17" s="381" t="s">
        <v>11</v>
      </c>
      <c r="I17" s="242">
        <v>746902</v>
      </c>
      <c r="J17" s="242">
        <v>705</v>
      </c>
      <c r="K17" s="242">
        <v>114302</v>
      </c>
      <c r="L17" s="242">
        <v>19867</v>
      </c>
      <c r="M17" s="242">
        <v>881777</v>
      </c>
      <c r="N17" s="382">
        <v>912794</v>
      </c>
    </row>
    <row r="18" spans="1:14" x14ac:dyDescent="0.2">
      <c r="A18" s="1083" t="s">
        <v>174</v>
      </c>
      <c r="B18" s="1084">
        <v>90585</v>
      </c>
      <c r="C18" s="1084">
        <v>59367</v>
      </c>
      <c r="D18" s="1084">
        <v>3378</v>
      </c>
      <c r="E18" s="1084">
        <v>5015</v>
      </c>
      <c r="F18" s="1084">
        <v>3582</v>
      </c>
      <c r="G18" s="1086">
        <v>7574</v>
      </c>
      <c r="H18" s="1083" t="s">
        <v>174</v>
      </c>
      <c r="I18" s="1084">
        <v>169502</v>
      </c>
      <c r="J18" s="1084">
        <v>205</v>
      </c>
      <c r="K18" s="1084">
        <v>22928</v>
      </c>
      <c r="L18" s="1084">
        <v>6653</v>
      </c>
      <c r="M18" s="1084">
        <v>199288</v>
      </c>
      <c r="N18" s="1086">
        <v>204815</v>
      </c>
    </row>
    <row r="19" spans="1:14" x14ac:dyDescent="0.2">
      <c r="A19" s="377" t="s">
        <v>175</v>
      </c>
      <c r="B19" s="240">
        <v>219989</v>
      </c>
      <c r="C19" s="240">
        <v>85512</v>
      </c>
      <c r="D19" s="240">
        <v>5701</v>
      </c>
      <c r="E19" s="240">
        <v>14252</v>
      </c>
      <c r="F19" s="240">
        <v>4174</v>
      </c>
      <c r="G19" s="378">
        <v>2545</v>
      </c>
      <c r="H19" s="377" t="s">
        <v>175</v>
      </c>
      <c r="I19" s="240">
        <v>332172</v>
      </c>
      <c r="J19" s="240">
        <v>204</v>
      </c>
      <c r="K19" s="240">
        <v>32067</v>
      </c>
      <c r="L19" s="240">
        <v>3461</v>
      </c>
      <c r="M19" s="240">
        <v>367904</v>
      </c>
      <c r="N19" s="378">
        <v>371467</v>
      </c>
    </row>
    <row r="20" spans="1:14" x14ac:dyDescent="0.2">
      <c r="A20" s="1083" t="s">
        <v>176</v>
      </c>
      <c r="B20" s="1084">
        <v>53054</v>
      </c>
      <c r="C20" s="1084">
        <v>34127</v>
      </c>
      <c r="D20" s="1084">
        <v>785</v>
      </c>
      <c r="E20" s="1084">
        <v>2844</v>
      </c>
      <c r="F20" s="1084">
        <v>7943</v>
      </c>
      <c r="G20" s="1086">
        <v>2648</v>
      </c>
      <c r="H20" s="1083" t="s">
        <v>176</v>
      </c>
      <c r="I20" s="1084">
        <v>101400</v>
      </c>
      <c r="J20" s="1084">
        <v>0</v>
      </c>
      <c r="K20" s="1084">
        <v>39128</v>
      </c>
      <c r="L20" s="1084">
        <v>4609</v>
      </c>
      <c r="M20" s="1084">
        <v>145137</v>
      </c>
      <c r="N20" s="1086">
        <v>160337</v>
      </c>
    </row>
    <row r="21" spans="1:14" x14ac:dyDescent="0.2">
      <c r="A21" s="377" t="s">
        <v>177</v>
      </c>
      <c r="B21" s="240">
        <v>81608</v>
      </c>
      <c r="C21" s="240">
        <v>43821</v>
      </c>
      <c r="D21" s="240">
        <v>2077</v>
      </c>
      <c r="E21" s="240">
        <v>4748</v>
      </c>
      <c r="F21" s="240">
        <v>9694</v>
      </c>
      <c r="G21" s="378">
        <v>1879</v>
      </c>
      <c r="H21" s="377" t="s">
        <v>177</v>
      </c>
      <c r="I21" s="240">
        <v>143828</v>
      </c>
      <c r="J21" s="240">
        <v>297</v>
      </c>
      <c r="K21" s="240">
        <v>20179</v>
      </c>
      <c r="L21" s="240">
        <v>5144</v>
      </c>
      <c r="M21" s="240">
        <v>169448</v>
      </c>
      <c r="N21" s="378">
        <v>176174</v>
      </c>
    </row>
    <row r="22" spans="1:14" x14ac:dyDescent="0.2">
      <c r="A22" s="1080" t="s">
        <v>12</v>
      </c>
      <c r="B22" s="1081">
        <v>304312</v>
      </c>
      <c r="C22" s="1081">
        <v>225111</v>
      </c>
      <c r="D22" s="1081">
        <v>17876</v>
      </c>
      <c r="E22" s="1081">
        <v>35616</v>
      </c>
      <c r="F22" s="1081">
        <v>18382</v>
      </c>
      <c r="G22" s="1082">
        <v>32039</v>
      </c>
      <c r="H22" s="1080" t="s">
        <v>12</v>
      </c>
      <c r="I22" s="1081">
        <v>633336</v>
      </c>
      <c r="J22" s="1081">
        <v>2769</v>
      </c>
      <c r="K22" s="1081">
        <v>241023</v>
      </c>
      <c r="L22" s="1081">
        <v>40740</v>
      </c>
      <c r="M22" s="1081">
        <v>917868</v>
      </c>
      <c r="N22" s="1082">
        <v>935492</v>
      </c>
    </row>
    <row r="23" spans="1:14" x14ac:dyDescent="0.2">
      <c r="A23" s="377" t="s">
        <v>178</v>
      </c>
      <c r="B23" s="240">
        <v>92230</v>
      </c>
      <c r="C23" s="240">
        <v>68394</v>
      </c>
      <c r="D23" s="240">
        <v>4670</v>
      </c>
      <c r="E23" s="240">
        <v>11967</v>
      </c>
      <c r="F23" s="240">
        <v>4573</v>
      </c>
      <c r="G23" s="378">
        <v>10994</v>
      </c>
      <c r="H23" s="377" t="s">
        <v>178</v>
      </c>
      <c r="I23" s="240">
        <v>192826</v>
      </c>
      <c r="J23" s="240">
        <v>1557</v>
      </c>
      <c r="K23" s="240">
        <v>74621</v>
      </c>
      <c r="L23" s="240">
        <v>13815</v>
      </c>
      <c r="M23" s="240">
        <v>282819</v>
      </c>
      <c r="N23" s="378">
        <v>289142</v>
      </c>
    </row>
    <row r="24" spans="1:14" x14ac:dyDescent="0.2">
      <c r="A24" s="1083" t="s">
        <v>179</v>
      </c>
      <c r="B24" s="1084">
        <v>47553</v>
      </c>
      <c r="C24" s="1084">
        <v>31568</v>
      </c>
      <c r="D24" s="1084">
        <v>1106</v>
      </c>
      <c r="E24" s="1084">
        <v>5328</v>
      </c>
      <c r="F24" s="1084">
        <v>3619</v>
      </c>
      <c r="G24" s="1086">
        <v>4524</v>
      </c>
      <c r="H24" s="1083" t="s">
        <v>179</v>
      </c>
      <c r="I24" s="1084">
        <v>93699</v>
      </c>
      <c r="J24" s="1084">
        <v>0</v>
      </c>
      <c r="K24" s="1084">
        <v>62231</v>
      </c>
      <c r="L24" s="1084">
        <v>10054</v>
      </c>
      <c r="M24" s="1084">
        <v>165984</v>
      </c>
      <c r="N24" s="1086">
        <v>169503</v>
      </c>
    </row>
    <row r="25" spans="1:14" x14ac:dyDescent="0.2">
      <c r="A25" s="377" t="s">
        <v>180</v>
      </c>
      <c r="B25" s="240">
        <v>92874</v>
      </c>
      <c r="C25" s="240">
        <v>62928</v>
      </c>
      <c r="D25" s="240">
        <v>7082</v>
      </c>
      <c r="E25" s="240">
        <v>6981</v>
      </c>
      <c r="F25" s="240">
        <v>6778</v>
      </c>
      <c r="G25" s="378">
        <v>7790</v>
      </c>
      <c r="H25" s="377" t="s">
        <v>180</v>
      </c>
      <c r="I25" s="240">
        <v>184433</v>
      </c>
      <c r="J25" s="240">
        <v>1012</v>
      </c>
      <c r="K25" s="240">
        <v>74967</v>
      </c>
      <c r="L25" s="240">
        <v>13860</v>
      </c>
      <c r="M25" s="240">
        <v>274271</v>
      </c>
      <c r="N25" s="378">
        <v>281050</v>
      </c>
    </row>
    <row r="26" spans="1:14" x14ac:dyDescent="0.2">
      <c r="A26" s="1083" t="s">
        <v>181</v>
      </c>
      <c r="B26" s="1084">
        <v>71655</v>
      </c>
      <c r="C26" s="1084">
        <v>62222</v>
      </c>
      <c r="D26" s="1084">
        <v>5018</v>
      </c>
      <c r="E26" s="1084">
        <v>11340</v>
      </c>
      <c r="F26" s="1084">
        <v>3412</v>
      </c>
      <c r="G26" s="1086">
        <v>8731</v>
      </c>
      <c r="H26" s="1083" t="s">
        <v>181</v>
      </c>
      <c r="I26" s="1084">
        <v>162379</v>
      </c>
      <c r="J26" s="1084">
        <v>201</v>
      </c>
      <c r="K26" s="1084">
        <v>29204</v>
      </c>
      <c r="L26" s="1084">
        <v>3011</v>
      </c>
      <c r="M26" s="1084">
        <v>194794</v>
      </c>
      <c r="N26" s="1086">
        <v>195798</v>
      </c>
    </row>
    <row r="27" spans="1:14" x14ac:dyDescent="0.2">
      <c r="A27" s="381" t="s">
        <v>13</v>
      </c>
      <c r="B27" s="242">
        <v>92641</v>
      </c>
      <c r="C27" s="242">
        <v>49844</v>
      </c>
      <c r="D27" s="242">
        <v>3721</v>
      </c>
      <c r="E27" s="242">
        <v>12210</v>
      </c>
      <c r="F27" s="242">
        <v>11691</v>
      </c>
      <c r="G27" s="382">
        <v>28121</v>
      </c>
      <c r="H27" s="381" t="s">
        <v>13</v>
      </c>
      <c r="I27" s="242">
        <v>198228</v>
      </c>
      <c r="J27" s="242">
        <v>2860</v>
      </c>
      <c r="K27" s="242">
        <v>373715</v>
      </c>
      <c r="L27" s="242">
        <v>18236</v>
      </c>
      <c r="M27" s="242">
        <v>593040</v>
      </c>
      <c r="N27" s="382">
        <v>622988</v>
      </c>
    </row>
    <row r="28" spans="1:14" x14ac:dyDescent="0.2">
      <c r="A28" s="1083" t="s">
        <v>182</v>
      </c>
      <c r="B28" s="1084">
        <v>6323</v>
      </c>
      <c r="C28" s="1084">
        <v>2007</v>
      </c>
      <c r="D28" s="1084">
        <v>2609</v>
      </c>
      <c r="E28" s="1084">
        <v>3111</v>
      </c>
      <c r="F28" s="1084">
        <v>3212</v>
      </c>
      <c r="G28" s="1086">
        <v>7226</v>
      </c>
      <c r="H28" s="1083" t="s">
        <v>182</v>
      </c>
      <c r="I28" s="1084">
        <v>24488</v>
      </c>
      <c r="J28" s="1084">
        <v>703</v>
      </c>
      <c r="K28" s="1084">
        <v>103072</v>
      </c>
      <c r="L28" s="1084">
        <v>7929</v>
      </c>
      <c r="M28" s="1084">
        <v>136191</v>
      </c>
      <c r="N28" s="1086">
        <v>153453</v>
      </c>
    </row>
    <row r="29" spans="1:14" x14ac:dyDescent="0.2">
      <c r="A29" s="377" t="s">
        <v>183</v>
      </c>
      <c r="B29" s="240">
        <v>17052</v>
      </c>
      <c r="C29" s="240">
        <v>2810</v>
      </c>
      <c r="D29" s="241">
        <v>0</v>
      </c>
      <c r="E29" s="240">
        <v>2132</v>
      </c>
      <c r="F29" s="240">
        <v>1647</v>
      </c>
      <c r="G29" s="378">
        <v>9495</v>
      </c>
      <c r="H29" s="377" t="s">
        <v>183</v>
      </c>
      <c r="I29" s="240">
        <v>33136</v>
      </c>
      <c r="J29" s="240">
        <v>1260</v>
      </c>
      <c r="K29" s="240">
        <v>52417</v>
      </c>
      <c r="L29" s="240">
        <v>6685</v>
      </c>
      <c r="M29" s="240">
        <v>93497</v>
      </c>
      <c r="N29" s="378">
        <v>98245</v>
      </c>
    </row>
    <row r="30" spans="1:14" x14ac:dyDescent="0.2">
      <c r="A30" s="1083" t="s">
        <v>184</v>
      </c>
      <c r="B30" s="1084">
        <v>18180</v>
      </c>
      <c r="C30" s="1084">
        <v>15827</v>
      </c>
      <c r="D30" s="1085">
        <v>214</v>
      </c>
      <c r="E30" s="1084">
        <v>1604</v>
      </c>
      <c r="F30" s="1084">
        <v>2674</v>
      </c>
      <c r="G30" s="1086">
        <v>3743</v>
      </c>
      <c r="H30" s="1083" t="s">
        <v>184</v>
      </c>
      <c r="I30" s="1084">
        <v>42242</v>
      </c>
      <c r="J30" s="1084">
        <v>0</v>
      </c>
      <c r="K30" s="1084">
        <v>63523</v>
      </c>
      <c r="L30" s="1085">
        <v>535</v>
      </c>
      <c r="M30" s="1084">
        <v>106300</v>
      </c>
      <c r="N30" s="1086">
        <v>106941</v>
      </c>
    </row>
    <row r="31" spans="1:14" x14ac:dyDescent="0.2">
      <c r="A31" s="377" t="s">
        <v>185</v>
      </c>
      <c r="B31" s="240">
        <v>15874</v>
      </c>
      <c r="C31" s="240">
        <v>9349</v>
      </c>
      <c r="D31" s="241">
        <v>0</v>
      </c>
      <c r="E31" s="241">
        <v>974</v>
      </c>
      <c r="F31" s="240">
        <v>1266</v>
      </c>
      <c r="G31" s="378">
        <v>974</v>
      </c>
      <c r="H31" s="377" t="s">
        <v>185</v>
      </c>
      <c r="I31" s="240">
        <v>28437</v>
      </c>
      <c r="J31" s="240">
        <v>0</v>
      </c>
      <c r="K31" s="240">
        <v>12758</v>
      </c>
      <c r="L31" s="241">
        <v>195</v>
      </c>
      <c r="M31" s="240">
        <v>41389</v>
      </c>
      <c r="N31" s="378">
        <v>44895</v>
      </c>
    </row>
    <row r="32" spans="1:14" x14ac:dyDescent="0.2">
      <c r="A32" s="1083" t="s">
        <v>186</v>
      </c>
      <c r="B32" s="1084">
        <v>35212</v>
      </c>
      <c r="C32" s="1084">
        <v>19850</v>
      </c>
      <c r="D32" s="1085">
        <v>898</v>
      </c>
      <c r="E32" s="1084">
        <v>4389</v>
      </c>
      <c r="F32" s="1084">
        <v>2893</v>
      </c>
      <c r="G32" s="1086">
        <v>6683</v>
      </c>
      <c r="H32" s="1083" t="s">
        <v>186</v>
      </c>
      <c r="I32" s="1084">
        <v>69926</v>
      </c>
      <c r="J32" s="1084">
        <v>898</v>
      </c>
      <c r="K32" s="1084">
        <v>141946</v>
      </c>
      <c r="L32" s="1084">
        <v>2893</v>
      </c>
      <c r="M32" s="1084">
        <v>215662</v>
      </c>
      <c r="N32" s="1086">
        <v>219453</v>
      </c>
    </row>
    <row r="33" spans="1:14" x14ac:dyDescent="0.2">
      <c r="A33" s="381" t="s">
        <v>14</v>
      </c>
      <c r="B33" s="242">
        <v>196101</v>
      </c>
      <c r="C33" s="242">
        <v>104664</v>
      </c>
      <c r="D33" s="242">
        <v>13161</v>
      </c>
      <c r="E33" s="242">
        <v>34475</v>
      </c>
      <c r="F33" s="242">
        <v>35587</v>
      </c>
      <c r="G33" s="382">
        <v>31844</v>
      </c>
      <c r="H33" s="381" t="s">
        <v>14</v>
      </c>
      <c r="I33" s="242">
        <v>415831</v>
      </c>
      <c r="J33" s="242">
        <v>3297</v>
      </c>
      <c r="K33" s="242">
        <v>319691</v>
      </c>
      <c r="L33" s="242">
        <v>42292</v>
      </c>
      <c r="M33" s="242">
        <v>781112</v>
      </c>
      <c r="N33" s="382">
        <v>812247</v>
      </c>
    </row>
    <row r="34" spans="1:14" x14ac:dyDescent="0.2">
      <c r="A34" s="1083" t="s">
        <v>187</v>
      </c>
      <c r="B34" s="1084">
        <v>1082</v>
      </c>
      <c r="C34" s="1085">
        <v>197</v>
      </c>
      <c r="D34" s="1084">
        <v>787</v>
      </c>
      <c r="E34" s="1084">
        <v>1180</v>
      </c>
      <c r="F34" s="1084">
        <v>1967</v>
      </c>
      <c r="G34" s="1087">
        <v>590</v>
      </c>
      <c r="H34" s="1083" t="s">
        <v>187</v>
      </c>
      <c r="I34" s="1084">
        <v>5804</v>
      </c>
      <c r="J34" s="1084">
        <v>1377</v>
      </c>
      <c r="K34" s="1084">
        <v>86764</v>
      </c>
      <c r="L34" s="1084">
        <v>1476</v>
      </c>
      <c r="M34" s="1084">
        <v>95421</v>
      </c>
      <c r="N34" s="1086">
        <v>95814</v>
      </c>
    </row>
    <row r="35" spans="1:14" x14ac:dyDescent="0.2">
      <c r="A35" s="377" t="s">
        <v>188</v>
      </c>
      <c r="B35" s="240">
        <v>34323</v>
      </c>
      <c r="C35" s="240">
        <v>9851</v>
      </c>
      <c r="D35" s="240">
        <v>1141</v>
      </c>
      <c r="E35" s="240">
        <v>7259</v>
      </c>
      <c r="F35" s="240">
        <v>6740</v>
      </c>
      <c r="G35" s="378">
        <v>9229</v>
      </c>
      <c r="H35" s="377" t="s">
        <v>188</v>
      </c>
      <c r="I35" s="240">
        <v>68543</v>
      </c>
      <c r="J35" s="240">
        <v>518</v>
      </c>
      <c r="K35" s="240">
        <v>41789</v>
      </c>
      <c r="L35" s="240">
        <v>7466</v>
      </c>
      <c r="M35" s="240">
        <v>118316</v>
      </c>
      <c r="N35" s="378">
        <v>127131</v>
      </c>
    </row>
    <row r="36" spans="1:14" x14ac:dyDescent="0.2">
      <c r="A36" s="1083" t="s">
        <v>189</v>
      </c>
      <c r="B36" s="1084">
        <v>97419</v>
      </c>
      <c r="C36" s="1084">
        <v>51278</v>
      </c>
      <c r="D36" s="1084">
        <v>6045</v>
      </c>
      <c r="E36" s="1084">
        <v>13600</v>
      </c>
      <c r="F36" s="1084">
        <v>18436</v>
      </c>
      <c r="G36" s="1086">
        <v>14104</v>
      </c>
      <c r="H36" s="1083" t="s">
        <v>189</v>
      </c>
      <c r="I36" s="1084">
        <v>200883</v>
      </c>
      <c r="J36" s="1084">
        <v>907</v>
      </c>
      <c r="K36" s="1084">
        <v>74550</v>
      </c>
      <c r="L36" s="1084">
        <v>20350</v>
      </c>
      <c r="M36" s="1084">
        <v>296690</v>
      </c>
      <c r="N36" s="1086">
        <v>308174</v>
      </c>
    </row>
    <row r="37" spans="1:14" x14ac:dyDescent="0.2">
      <c r="A37" s="377" t="s">
        <v>190</v>
      </c>
      <c r="B37" s="1091">
        <v>0</v>
      </c>
      <c r="C37" s="241">
        <v>0</v>
      </c>
      <c r="D37" s="241">
        <v>0</v>
      </c>
      <c r="E37" s="240">
        <v>2161</v>
      </c>
      <c r="F37" s="241">
        <v>0</v>
      </c>
      <c r="G37" s="383">
        <v>393</v>
      </c>
      <c r="H37" s="377" t="s">
        <v>190</v>
      </c>
      <c r="I37" s="240">
        <v>2553</v>
      </c>
      <c r="J37" s="240">
        <v>393</v>
      </c>
      <c r="K37" s="240">
        <v>45275</v>
      </c>
      <c r="L37" s="240">
        <v>589</v>
      </c>
      <c r="M37" s="240">
        <v>48810</v>
      </c>
      <c r="N37" s="378">
        <v>49793</v>
      </c>
    </row>
    <row r="38" spans="1:14" ht="13.5" thickBot="1" x14ac:dyDescent="0.25">
      <c r="A38" s="1088" t="s">
        <v>191</v>
      </c>
      <c r="B38" s="1089">
        <v>63277</v>
      </c>
      <c r="C38" s="1089">
        <v>43337</v>
      </c>
      <c r="D38" s="1089">
        <v>5188</v>
      </c>
      <c r="E38" s="1089">
        <v>10275</v>
      </c>
      <c r="F38" s="1089">
        <v>8444</v>
      </c>
      <c r="G38" s="1090">
        <v>7528</v>
      </c>
      <c r="H38" s="1088" t="s">
        <v>191</v>
      </c>
      <c r="I38" s="1089">
        <v>138049</v>
      </c>
      <c r="J38" s="1089">
        <v>102</v>
      </c>
      <c r="K38" s="1089">
        <v>71313</v>
      </c>
      <c r="L38" s="1089">
        <v>12411</v>
      </c>
      <c r="M38" s="1089">
        <v>221875</v>
      </c>
      <c r="N38" s="1090">
        <v>231336</v>
      </c>
    </row>
    <row r="39" spans="1:14" ht="13.5" thickTop="1" x14ac:dyDescent="0.2">
      <c r="A39" s="988" t="s">
        <v>586</v>
      </c>
      <c r="B39" s="126"/>
      <c r="C39" s="126"/>
      <c r="D39" s="126"/>
      <c r="E39" s="126"/>
      <c r="F39" s="126"/>
      <c r="G39" s="126"/>
      <c r="H39" s="988" t="s">
        <v>586</v>
      </c>
      <c r="I39" s="126"/>
      <c r="J39" s="126"/>
      <c r="K39" s="126"/>
      <c r="L39" s="126"/>
      <c r="M39" s="126"/>
      <c r="N39" s="126"/>
    </row>
  </sheetData>
  <mergeCells count="1">
    <mergeCell ref="M2:N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view="pageBreakPreview" zoomScale="85" zoomScaleNormal="100" zoomScaleSheetLayoutView="85" workbookViewId="0">
      <selection activeCell="H39" sqref="H39"/>
    </sheetView>
  </sheetViews>
  <sheetFormatPr defaultRowHeight="12.75" x14ac:dyDescent="0.2"/>
  <cols>
    <col min="1" max="1" width="23" customWidth="1"/>
    <col min="2" max="6" width="11.7109375" customWidth="1"/>
    <col min="7" max="7" width="23" customWidth="1"/>
    <col min="8" max="12" width="11.7109375" customWidth="1"/>
  </cols>
  <sheetData>
    <row r="1" spans="1:12" ht="26.25" customHeight="1" x14ac:dyDescent="0.2">
      <c r="A1" s="1709" t="s">
        <v>709</v>
      </c>
      <c r="B1" s="1709"/>
      <c r="C1" s="1709"/>
      <c r="D1" s="1709"/>
      <c r="E1" s="1709"/>
      <c r="F1" s="1709"/>
      <c r="G1" s="1709" t="s">
        <v>709</v>
      </c>
      <c r="H1" s="1709"/>
      <c r="I1" s="1709"/>
      <c r="J1" s="1709"/>
      <c r="K1" s="1709"/>
      <c r="L1" s="1709"/>
    </row>
    <row r="2" spans="1:12" ht="15.75" thickBot="1" x14ac:dyDescent="0.25">
      <c r="A2" s="209"/>
      <c r="B2" s="209"/>
      <c r="C2" s="209"/>
      <c r="D2" s="209"/>
      <c r="E2" s="1710" t="s">
        <v>687</v>
      </c>
      <c r="F2" s="1710"/>
      <c r="G2" s="991" t="s">
        <v>683</v>
      </c>
      <c r="K2" s="1711" t="s">
        <v>352</v>
      </c>
      <c r="L2" s="1711"/>
    </row>
    <row r="3" spans="1:12" ht="39" customHeight="1" thickTop="1" x14ac:dyDescent="0.2">
      <c r="A3" s="1074" t="s">
        <v>777</v>
      </c>
      <c r="B3" s="1072">
        <v>2009</v>
      </c>
      <c r="C3" s="1072">
        <v>2010</v>
      </c>
      <c r="D3" s="1072">
        <v>2011</v>
      </c>
      <c r="E3" s="1072">
        <v>2012</v>
      </c>
      <c r="F3" s="1073">
        <v>2013</v>
      </c>
      <c r="G3" s="1074" t="s">
        <v>777</v>
      </c>
      <c r="H3" s="1072">
        <v>2014</v>
      </c>
      <c r="I3" s="1072">
        <v>2015</v>
      </c>
      <c r="J3" s="1072">
        <v>2016</v>
      </c>
      <c r="K3" s="1072">
        <v>2017</v>
      </c>
      <c r="L3" s="1704">
        <v>2018</v>
      </c>
    </row>
    <row r="4" spans="1:12" x14ac:dyDescent="0.2">
      <c r="A4" s="1070" t="s">
        <v>263</v>
      </c>
      <c r="B4" s="872">
        <v>1254151</v>
      </c>
      <c r="C4" s="872">
        <v>1095703</v>
      </c>
      <c r="D4" s="872">
        <v>1152999</v>
      </c>
      <c r="E4" s="872">
        <v>1328062</v>
      </c>
      <c r="F4" s="966">
        <v>1194141</v>
      </c>
      <c r="G4" s="1070" t="s">
        <v>263</v>
      </c>
      <c r="H4" s="872">
        <v>1305733</v>
      </c>
      <c r="I4" s="872">
        <v>1151225</v>
      </c>
      <c r="J4" s="872">
        <v>1215684</v>
      </c>
      <c r="K4" s="872">
        <v>1197768</v>
      </c>
      <c r="L4" s="966">
        <v>1237736</v>
      </c>
    </row>
    <row r="5" spans="1:12" x14ac:dyDescent="0.2">
      <c r="A5" s="488" t="s">
        <v>249</v>
      </c>
      <c r="B5" s="871">
        <v>264689</v>
      </c>
      <c r="C5" s="871">
        <v>250640</v>
      </c>
      <c r="D5" s="871">
        <v>174010</v>
      </c>
      <c r="E5" s="871">
        <v>182457</v>
      </c>
      <c r="F5" s="962">
        <v>176556</v>
      </c>
      <c r="G5" s="488" t="s">
        <v>249</v>
      </c>
      <c r="H5" s="871">
        <v>218612</v>
      </c>
      <c r="I5" s="871">
        <v>191433</v>
      </c>
      <c r="J5" s="871">
        <v>168244</v>
      </c>
      <c r="K5" s="871">
        <v>138122</v>
      </c>
      <c r="L5" s="962">
        <v>115773</v>
      </c>
    </row>
    <row r="6" spans="1:12" ht="13.5" customHeight="1" x14ac:dyDescent="0.2">
      <c r="A6" s="1070" t="s">
        <v>779</v>
      </c>
      <c r="B6" s="872">
        <v>17034</v>
      </c>
      <c r="C6" s="872">
        <v>16116</v>
      </c>
      <c r="D6" s="872">
        <v>17841</v>
      </c>
      <c r="E6" s="872">
        <v>31506</v>
      </c>
      <c r="F6" s="966">
        <v>24303</v>
      </c>
      <c r="G6" s="1070" t="s">
        <v>779</v>
      </c>
      <c r="H6" s="872">
        <v>37020</v>
      </c>
      <c r="I6" s="872">
        <v>24190</v>
      </c>
      <c r="J6" s="872">
        <v>30909</v>
      </c>
      <c r="K6" s="872">
        <v>30639</v>
      </c>
      <c r="L6" s="966">
        <v>29767</v>
      </c>
    </row>
    <row r="7" spans="1:12" x14ac:dyDescent="0.2">
      <c r="A7" s="488" t="s">
        <v>250</v>
      </c>
      <c r="B7" s="871">
        <v>28894</v>
      </c>
      <c r="C7" s="871">
        <v>24627</v>
      </c>
      <c r="D7" s="871">
        <v>17163</v>
      </c>
      <c r="E7" s="871">
        <v>20835</v>
      </c>
      <c r="F7" s="962">
        <v>16814</v>
      </c>
      <c r="G7" s="488" t="s">
        <v>250</v>
      </c>
      <c r="H7" s="871">
        <v>21732</v>
      </c>
      <c r="I7" s="871">
        <v>13329</v>
      </c>
      <c r="J7" s="871">
        <v>15675</v>
      </c>
      <c r="K7" s="871">
        <v>19730</v>
      </c>
      <c r="L7" s="962">
        <v>16886</v>
      </c>
    </row>
    <row r="8" spans="1:12" x14ac:dyDescent="0.2">
      <c r="A8" s="1070" t="s">
        <v>780</v>
      </c>
      <c r="B8" s="872">
        <v>303881</v>
      </c>
      <c r="C8" s="872">
        <v>360046</v>
      </c>
      <c r="D8" s="872">
        <v>430914</v>
      </c>
      <c r="E8" s="872">
        <v>518471</v>
      </c>
      <c r="F8" s="966">
        <v>525412</v>
      </c>
      <c r="G8" s="1070" t="s">
        <v>780</v>
      </c>
      <c r="H8" s="872">
        <v>480929</v>
      </c>
      <c r="I8" s="872">
        <v>524121</v>
      </c>
      <c r="J8" s="872">
        <v>468762</v>
      </c>
      <c r="K8" s="872">
        <v>461085</v>
      </c>
      <c r="L8" s="966">
        <v>478354</v>
      </c>
    </row>
    <row r="9" spans="1:12" x14ac:dyDescent="0.2">
      <c r="A9" s="488" t="s">
        <v>781</v>
      </c>
      <c r="B9" s="871">
        <v>9809</v>
      </c>
      <c r="C9" s="871">
        <v>9259</v>
      </c>
      <c r="D9" s="871">
        <v>12006</v>
      </c>
      <c r="E9" s="871">
        <v>22938</v>
      </c>
      <c r="F9" s="962">
        <v>16046</v>
      </c>
      <c r="G9" s="488" t="s">
        <v>781</v>
      </c>
      <c r="H9" s="871">
        <v>19768</v>
      </c>
      <c r="I9" s="871">
        <v>31479</v>
      </c>
      <c r="J9" s="871">
        <v>21304</v>
      </c>
      <c r="K9" s="871">
        <v>19600</v>
      </c>
      <c r="L9" s="962">
        <v>24641</v>
      </c>
    </row>
    <row r="10" spans="1:12" x14ac:dyDescent="0.2">
      <c r="A10" s="1070" t="s">
        <v>254</v>
      </c>
      <c r="B10" s="872">
        <v>687209</v>
      </c>
      <c r="C10" s="872">
        <v>734314</v>
      </c>
      <c r="D10" s="872">
        <v>795319</v>
      </c>
      <c r="E10" s="872">
        <v>928781</v>
      </c>
      <c r="F10" s="966">
        <v>854738</v>
      </c>
      <c r="G10" s="1070" t="s">
        <v>254</v>
      </c>
      <c r="H10" s="872">
        <v>877538</v>
      </c>
      <c r="I10" s="872">
        <v>851245</v>
      </c>
      <c r="J10" s="872">
        <v>887845</v>
      </c>
      <c r="K10" s="872">
        <v>934715</v>
      </c>
      <c r="L10" s="966">
        <v>859910</v>
      </c>
    </row>
    <row r="11" spans="1:12" x14ac:dyDescent="0.2">
      <c r="A11" s="488" t="s">
        <v>260</v>
      </c>
      <c r="B11" s="871">
        <v>27865</v>
      </c>
      <c r="C11" s="871">
        <v>31652</v>
      </c>
      <c r="D11" s="871">
        <v>21710</v>
      </c>
      <c r="E11" s="871">
        <v>19265</v>
      </c>
      <c r="F11" s="962">
        <v>24857</v>
      </c>
      <c r="G11" s="488" t="s">
        <v>260</v>
      </c>
      <c r="H11" s="871">
        <v>19072</v>
      </c>
      <c r="I11" s="871">
        <v>17443</v>
      </c>
      <c r="J11" s="871">
        <v>13930</v>
      </c>
      <c r="K11" s="871">
        <v>10506</v>
      </c>
      <c r="L11" s="962">
        <v>8668</v>
      </c>
    </row>
    <row r="12" spans="1:12" ht="24.75" customHeight="1" x14ac:dyDescent="0.2">
      <c r="A12" s="1070" t="s">
        <v>782</v>
      </c>
      <c r="B12" s="1404">
        <v>115013</v>
      </c>
      <c r="C12" s="1404">
        <v>209347</v>
      </c>
      <c r="D12" s="1404">
        <v>233934</v>
      </c>
      <c r="E12" s="1404">
        <v>123544</v>
      </c>
      <c r="F12" s="1405">
        <v>144457</v>
      </c>
      <c r="G12" s="1070" t="s">
        <v>782</v>
      </c>
      <c r="H12" s="1404">
        <v>208212</v>
      </c>
      <c r="I12" s="1404">
        <v>225847</v>
      </c>
      <c r="J12" s="1404">
        <v>196958</v>
      </c>
      <c r="K12" s="1404">
        <v>181067</v>
      </c>
      <c r="L12" s="1405">
        <v>203397</v>
      </c>
    </row>
    <row r="13" spans="1:12" ht="12.75" customHeight="1" x14ac:dyDescent="0.2">
      <c r="A13" s="488" t="s">
        <v>783</v>
      </c>
      <c r="B13" s="871">
        <v>60731</v>
      </c>
      <c r="C13" s="871">
        <v>74738</v>
      </c>
      <c r="D13" s="871">
        <v>54458</v>
      </c>
      <c r="E13" s="871">
        <v>29795</v>
      </c>
      <c r="F13" s="962">
        <v>40989</v>
      </c>
      <c r="G13" s="488" t="s">
        <v>783</v>
      </c>
      <c r="H13" s="871">
        <v>47676</v>
      </c>
      <c r="I13" s="871">
        <v>53755</v>
      </c>
      <c r="J13" s="871">
        <v>55144</v>
      </c>
      <c r="K13" s="871">
        <v>58848</v>
      </c>
      <c r="L13" s="962">
        <v>46640</v>
      </c>
    </row>
    <row r="14" spans="1:12" x14ac:dyDescent="0.2">
      <c r="A14" s="1070" t="s">
        <v>219</v>
      </c>
      <c r="B14" s="872">
        <v>14068</v>
      </c>
      <c r="C14" s="872">
        <v>13824</v>
      </c>
      <c r="D14" s="872">
        <v>16852</v>
      </c>
      <c r="E14" s="872">
        <v>10634</v>
      </c>
      <c r="F14" s="966">
        <v>17465</v>
      </c>
      <c r="G14" s="1070" t="s">
        <v>219</v>
      </c>
      <c r="H14" s="872">
        <v>10224</v>
      </c>
      <c r="I14" s="872">
        <v>9449</v>
      </c>
      <c r="J14" s="872">
        <v>10109</v>
      </c>
      <c r="K14" s="872">
        <v>12909</v>
      </c>
      <c r="L14" s="966">
        <v>14611</v>
      </c>
    </row>
    <row r="15" spans="1:12" ht="24.75" customHeight="1" x14ac:dyDescent="0.2">
      <c r="A15" s="488" t="s">
        <v>784</v>
      </c>
      <c r="B15" s="483">
        <v>9557</v>
      </c>
      <c r="C15" s="483">
        <v>5839</v>
      </c>
      <c r="D15" s="483">
        <v>8076</v>
      </c>
      <c r="E15" s="483">
        <v>8263</v>
      </c>
      <c r="F15" s="1403">
        <v>9395</v>
      </c>
      <c r="G15" s="488" t="s">
        <v>784</v>
      </c>
      <c r="H15" s="483">
        <v>4877</v>
      </c>
      <c r="I15" s="483">
        <v>24617</v>
      </c>
      <c r="J15" s="483">
        <v>33928</v>
      </c>
      <c r="K15" s="483">
        <v>78389</v>
      </c>
      <c r="L15" s="1403">
        <v>103445</v>
      </c>
    </row>
    <row r="16" spans="1:12" ht="13.5" customHeight="1" x14ac:dyDescent="0.2">
      <c r="A16" s="1070" t="s">
        <v>785</v>
      </c>
      <c r="B16" s="872">
        <v>28715</v>
      </c>
      <c r="C16" s="872">
        <v>29420</v>
      </c>
      <c r="D16" s="872">
        <v>27227</v>
      </c>
      <c r="E16" s="872">
        <v>26846</v>
      </c>
      <c r="F16" s="966">
        <v>24778</v>
      </c>
      <c r="G16" s="1070" t="s">
        <v>785</v>
      </c>
      <c r="H16" s="872">
        <v>29394</v>
      </c>
      <c r="I16" s="872">
        <v>37538</v>
      </c>
      <c r="J16" s="872">
        <v>46527</v>
      </c>
      <c r="K16" s="872">
        <v>33312</v>
      </c>
      <c r="L16" s="966">
        <v>35483</v>
      </c>
    </row>
    <row r="17" spans="1:12" x14ac:dyDescent="0.2">
      <c r="A17" s="488" t="s">
        <v>786</v>
      </c>
      <c r="B17" s="871">
        <v>2806</v>
      </c>
      <c r="C17" s="871">
        <v>3014</v>
      </c>
      <c r="D17" s="871" t="s">
        <v>313</v>
      </c>
      <c r="E17" s="871" t="s">
        <v>313</v>
      </c>
      <c r="F17" s="962" t="s">
        <v>313</v>
      </c>
      <c r="G17" s="488" t="s">
        <v>786</v>
      </c>
      <c r="H17" s="871" t="s">
        <v>313</v>
      </c>
      <c r="I17" s="871" t="s">
        <v>313</v>
      </c>
      <c r="J17" s="871" t="s">
        <v>313</v>
      </c>
      <c r="K17" s="871" t="s">
        <v>313</v>
      </c>
      <c r="L17" s="962" t="s">
        <v>313</v>
      </c>
    </row>
    <row r="18" spans="1:12" ht="24.75" customHeight="1" x14ac:dyDescent="0.2">
      <c r="A18" s="1070" t="s">
        <v>787</v>
      </c>
      <c r="B18" s="1404">
        <v>6349</v>
      </c>
      <c r="C18" s="1404">
        <v>7462</v>
      </c>
      <c r="D18" s="1404">
        <v>3804</v>
      </c>
      <c r="E18" s="1404">
        <v>4685</v>
      </c>
      <c r="F18" s="966">
        <v>11035</v>
      </c>
      <c r="G18" s="1070" t="s">
        <v>787</v>
      </c>
      <c r="H18" s="1404">
        <v>7206</v>
      </c>
      <c r="I18" s="1404">
        <v>6871</v>
      </c>
      <c r="J18" s="1404">
        <v>14223</v>
      </c>
      <c r="K18" s="1404">
        <v>17705</v>
      </c>
      <c r="L18" s="1405">
        <v>18152</v>
      </c>
    </row>
    <row r="19" spans="1:12" x14ac:dyDescent="0.2">
      <c r="A19" s="488" t="s">
        <v>788</v>
      </c>
      <c r="B19" s="871">
        <v>94226</v>
      </c>
      <c r="C19" s="871">
        <v>87718</v>
      </c>
      <c r="D19" s="871">
        <v>83503</v>
      </c>
      <c r="E19" s="871">
        <v>81935</v>
      </c>
      <c r="F19" s="962">
        <v>82590</v>
      </c>
      <c r="G19" s="488" t="s">
        <v>788</v>
      </c>
      <c r="H19" s="871">
        <v>86619</v>
      </c>
      <c r="I19" s="871">
        <v>94288</v>
      </c>
      <c r="J19" s="871">
        <v>105371</v>
      </c>
      <c r="K19" s="871">
        <v>115447</v>
      </c>
      <c r="L19" s="962">
        <v>112702</v>
      </c>
    </row>
    <row r="20" spans="1:12" ht="13.5" customHeight="1" x14ac:dyDescent="0.2">
      <c r="A20" s="1070" t="s">
        <v>789</v>
      </c>
      <c r="B20" s="872">
        <v>1183</v>
      </c>
      <c r="C20" s="872">
        <v>1191</v>
      </c>
      <c r="D20" s="872">
        <v>1301</v>
      </c>
      <c r="E20" s="872">
        <v>1302</v>
      </c>
      <c r="F20" s="966">
        <v>899</v>
      </c>
      <c r="G20" s="1070" t="s">
        <v>789</v>
      </c>
      <c r="H20" s="872">
        <v>1096</v>
      </c>
      <c r="I20" s="872">
        <v>394</v>
      </c>
      <c r="J20" s="872">
        <v>3422</v>
      </c>
      <c r="K20" s="872">
        <v>2504</v>
      </c>
      <c r="L20" s="966">
        <v>5917</v>
      </c>
    </row>
    <row r="21" spans="1:12" x14ac:dyDescent="0.2">
      <c r="A21" s="488" t="s">
        <v>790</v>
      </c>
      <c r="B21" s="871">
        <v>196336</v>
      </c>
      <c r="C21" s="871">
        <v>207616</v>
      </c>
      <c r="D21" s="871">
        <v>174110</v>
      </c>
      <c r="E21" s="871">
        <v>121289</v>
      </c>
      <c r="F21" s="962">
        <v>128097</v>
      </c>
      <c r="G21" s="488" t="s">
        <v>790</v>
      </c>
      <c r="H21" s="871">
        <v>92268</v>
      </c>
      <c r="I21" s="871">
        <v>235150</v>
      </c>
      <c r="J21" s="871">
        <v>191537</v>
      </c>
      <c r="K21" s="871">
        <v>159959</v>
      </c>
      <c r="L21" s="962">
        <v>149683</v>
      </c>
    </row>
    <row r="22" spans="1:12" x14ac:dyDescent="0.2">
      <c r="A22" s="1070" t="s">
        <v>642</v>
      </c>
      <c r="B22" s="872" t="s">
        <v>313</v>
      </c>
      <c r="C22" s="872" t="s">
        <v>313</v>
      </c>
      <c r="D22" s="872">
        <v>2010</v>
      </c>
      <c r="E22" s="872">
        <v>1509</v>
      </c>
      <c r="F22" s="966">
        <v>2113</v>
      </c>
      <c r="G22" s="1070" t="s">
        <v>642</v>
      </c>
      <c r="H22" s="872">
        <v>1412</v>
      </c>
      <c r="I22" s="872">
        <v>1314</v>
      </c>
      <c r="J22" s="872">
        <v>1419</v>
      </c>
      <c r="K22" s="872">
        <v>1520</v>
      </c>
      <c r="L22" s="966">
        <v>1606</v>
      </c>
    </row>
    <row r="23" spans="1:12" ht="13.5" customHeight="1" x14ac:dyDescent="0.2">
      <c r="A23" s="485" t="s">
        <v>641</v>
      </c>
      <c r="B23" s="876">
        <v>3122516</v>
      </c>
      <c r="C23" s="876">
        <v>3162526</v>
      </c>
      <c r="D23" s="876">
        <v>3227237</v>
      </c>
      <c r="E23" s="876">
        <v>3462117</v>
      </c>
      <c r="F23" s="983">
        <v>3294685</v>
      </c>
      <c r="G23" s="485" t="s">
        <v>641</v>
      </c>
      <c r="H23" s="876">
        <v>3469388</v>
      </c>
      <c r="I23" s="876">
        <v>3493688</v>
      </c>
      <c r="J23" s="876">
        <v>3480991</v>
      </c>
      <c r="K23" s="876">
        <v>3473825</v>
      </c>
      <c r="L23" s="983">
        <v>3463370</v>
      </c>
    </row>
    <row r="24" spans="1:12" ht="13.5" customHeight="1" x14ac:dyDescent="0.2">
      <c r="A24" s="984" t="s">
        <v>64</v>
      </c>
      <c r="B24" s="875">
        <v>21411</v>
      </c>
      <c r="C24" s="875">
        <v>21629</v>
      </c>
      <c r="D24" s="875">
        <v>22517</v>
      </c>
      <c r="E24" s="875">
        <v>16757</v>
      </c>
      <c r="F24" s="985">
        <v>22226</v>
      </c>
      <c r="G24" s="984" t="s">
        <v>64</v>
      </c>
      <c r="H24" s="875">
        <v>17072</v>
      </c>
      <c r="I24" s="875">
        <v>15664</v>
      </c>
      <c r="J24" s="875">
        <v>15367</v>
      </c>
      <c r="K24" s="875">
        <v>15258</v>
      </c>
      <c r="L24" s="985">
        <v>14836</v>
      </c>
    </row>
    <row r="25" spans="1:12" ht="13.5" customHeight="1" x14ac:dyDescent="0.2">
      <c r="A25" s="488" t="s">
        <v>791</v>
      </c>
      <c r="B25" s="871">
        <v>71995</v>
      </c>
      <c r="C25" s="871">
        <v>72913</v>
      </c>
      <c r="D25" s="871">
        <v>69478</v>
      </c>
      <c r="E25" s="871">
        <v>66824</v>
      </c>
      <c r="F25" s="962">
        <v>69494</v>
      </c>
      <c r="G25" s="488" t="s">
        <v>791</v>
      </c>
      <c r="H25" s="871">
        <v>66057</v>
      </c>
      <c r="I25" s="871">
        <v>68543</v>
      </c>
      <c r="J25" s="871">
        <v>77625</v>
      </c>
      <c r="K25" s="871">
        <v>84320</v>
      </c>
      <c r="L25" s="962">
        <v>88829</v>
      </c>
    </row>
    <row r="26" spans="1:12" ht="13.5" customHeight="1" x14ac:dyDescent="0.2">
      <c r="A26" s="1070" t="s">
        <v>792</v>
      </c>
      <c r="B26" s="872">
        <v>84438</v>
      </c>
      <c r="C26" s="872">
        <v>82675</v>
      </c>
      <c r="D26" s="872">
        <v>78468</v>
      </c>
      <c r="E26" s="872">
        <v>60474</v>
      </c>
      <c r="F26" s="966">
        <v>77341</v>
      </c>
      <c r="G26" s="1070" t="s">
        <v>792</v>
      </c>
      <c r="H26" s="872">
        <v>53521</v>
      </c>
      <c r="I26" s="872">
        <v>54210</v>
      </c>
      <c r="J26" s="872">
        <v>52517</v>
      </c>
      <c r="K26" s="872">
        <v>53251</v>
      </c>
      <c r="L26" s="966">
        <v>53787</v>
      </c>
    </row>
    <row r="27" spans="1:12" ht="12.75" customHeight="1" x14ac:dyDescent="0.2">
      <c r="A27" s="488" t="s">
        <v>793</v>
      </c>
      <c r="B27" s="871">
        <v>8103</v>
      </c>
      <c r="C27" s="871">
        <v>8020</v>
      </c>
      <c r="D27" s="871">
        <v>8629</v>
      </c>
      <c r="E27" s="871">
        <v>5998</v>
      </c>
      <c r="F27" s="962">
        <v>8529</v>
      </c>
      <c r="G27" s="488" t="s">
        <v>793</v>
      </c>
      <c r="H27" s="871">
        <v>4791</v>
      </c>
      <c r="I27" s="871">
        <v>8522</v>
      </c>
      <c r="J27" s="871">
        <v>8222</v>
      </c>
      <c r="K27" s="871">
        <v>8220</v>
      </c>
      <c r="L27" s="962">
        <v>8312</v>
      </c>
    </row>
    <row r="28" spans="1:12" x14ac:dyDescent="0.2">
      <c r="A28" s="1070" t="s">
        <v>786</v>
      </c>
      <c r="B28" s="872" t="s">
        <v>313</v>
      </c>
      <c r="C28" s="872" t="s">
        <v>313</v>
      </c>
      <c r="D28" s="872">
        <v>3311</v>
      </c>
      <c r="E28" s="872">
        <v>1892</v>
      </c>
      <c r="F28" s="966">
        <v>3715</v>
      </c>
      <c r="G28" s="1070" t="s">
        <v>786</v>
      </c>
      <c r="H28" s="872">
        <v>2002</v>
      </c>
      <c r="I28" s="872">
        <v>2202</v>
      </c>
      <c r="J28" s="872">
        <v>2602</v>
      </c>
      <c r="K28" s="872">
        <v>2304</v>
      </c>
      <c r="L28" s="966">
        <v>2100</v>
      </c>
    </row>
    <row r="29" spans="1:12" x14ac:dyDescent="0.2">
      <c r="A29" s="485" t="s">
        <v>369</v>
      </c>
      <c r="B29" s="876">
        <v>164536</v>
      </c>
      <c r="C29" s="876">
        <v>163608</v>
      </c>
      <c r="D29" s="876">
        <v>159886</v>
      </c>
      <c r="E29" s="876">
        <v>135188</v>
      </c>
      <c r="F29" s="983">
        <v>159079</v>
      </c>
      <c r="G29" s="485" t="s">
        <v>369</v>
      </c>
      <c r="H29" s="876">
        <v>126371</v>
      </c>
      <c r="I29" s="876">
        <v>133477</v>
      </c>
      <c r="J29" s="876">
        <v>140966</v>
      </c>
      <c r="K29" s="876">
        <v>148094</v>
      </c>
      <c r="L29" s="983">
        <v>153029</v>
      </c>
    </row>
    <row r="30" spans="1:12" x14ac:dyDescent="0.2">
      <c r="A30" s="984" t="s">
        <v>642</v>
      </c>
      <c r="B30" s="875">
        <v>2094</v>
      </c>
      <c r="C30" s="875">
        <v>2113</v>
      </c>
      <c r="D30" s="875" t="s">
        <v>313</v>
      </c>
      <c r="E30" s="875" t="s">
        <v>313</v>
      </c>
      <c r="F30" s="985" t="s">
        <v>313</v>
      </c>
      <c r="G30" s="984" t="s">
        <v>642</v>
      </c>
      <c r="H30" s="875" t="s">
        <v>313</v>
      </c>
      <c r="I30" s="875" t="s">
        <v>313</v>
      </c>
      <c r="J30" s="875" t="s">
        <v>313</v>
      </c>
      <c r="K30" s="875" t="s">
        <v>313</v>
      </c>
      <c r="L30" s="985" t="s">
        <v>313</v>
      </c>
    </row>
    <row r="31" spans="1:12" ht="24" x14ac:dyDescent="0.2">
      <c r="A31" s="485" t="s">
        <v>643</v>
      </c>
      <c r="B31" s="480">
        <v>1719028</v>
      </c>
      <c r="C31" s="480">
        <v>1701990</v>
      </c>
      <c r="D31" s="480">
        <v>1678308</v>
      </c>
      <c r="E31" s="480">
        <v>1381049</v>
      </c>
      <c r="F31" s="1406">
        <v>1646993</v>
      </c>
      <c r="G31" s="485" t="s">
        <v>643</v>
      </c>
      <c r="H31" s="480">
        <v>1363984</v>
      </c>
      <c r="I31" s="480">
        <v>1368665</v>
      </c>
      <c r="J31" s="480">
        <v>1384088</v>
      </c>
      <c r="K31" s="480">
        <v>1392352</v>
      </c>
      <c r="L31" s="1406">
        <v>1399041</v>
      </c>
    </row>
    <row r="32" spans="1:12" ht="24.75" customHeight="1" x14ac:dyDescent="0.2">
      <c r="A32" s="980" t="s">
        <v>370</v>
      </c>
      <c r="B32" s="1407">
        <v>5029585</v>
      </c>
      <c r="C32" s="1407">
        <v>5051866</v>
      </c>
      <c r="D32" s="1407">
        <v>5087948</v>
      </c>
      <c r="E32" s="1407">
        <v>4995111</v>
      </c>
      <c r="F32" s="1408">
        <v>5122983</v>
      </c>
      <c r="G32" s="980" t="s">
        <v>370</v>
      </c>
      <c r="H32" s="1407">
        <v>4976815</v>
      </c>
      <c r="I32" s="1407">
        <v>5011494</v>
      </c>
      <c r="J32" s="1407">
        <v>5021412</v>
      </c>
      <c r="K32" s="1407">
        <v>5029529</v>
      </c>
      <c r="L32" s="1408">
        <v>5030276</v>
      </c>
    </row>
    <row r="33" spans="1:33" ht="13.5" customHeight="1" x14ac:dyDescent="0.2">
      <c r="A33" s="981" t="s">
        <v>371</v>
      </c>
      <c r="B33" s="874">
        <v>460528</v>
      </c>
      <c r="C33" s="874">
        <v>441025</v>
      </c>
      <c r="D33" s="874">
        <v>398624</v>
      </c>
      <c r="E33" s="874">
        <v>263698</v>
      </c>
      <c r="F33" s="982">
        <v>358239</v>
      </c>
      <c r="G33" s="981" t="s">
        <v>371</v>
      </c>
      <c r="H33" s="874">
        <v>216125</v>
      </c>
      <c r="I33" s="874">
        <v>191258</v>
      </c>
      <c r="J33" s="874">
        <v>193228</v>
      </c>
      <c r="K33" s="874">
        <v>194873</v>
      </c>
      <c r="L33" s="982">
        <v>195918</v>
      </c>
    </row>
    <row r="34" spans="1:33" ht="37.5" customHeight="1" thickBot="1" x14ac:dyDescent="0.25">
      <c r="A34" s="1071" t="s">
        <v>372</v>
      </c>
      <c r="B34" s="1409">
        <v>5490113</v>
      </c>
      <c r="C34" s="1409">
        <v>5492891</v>
      </c>
      <c r="D34" s="1409">
        <v>5486572</v>
      </c>
      <c r="E34" s="1409">
        <v>5258809</v>
      </c>
      <c r="F34" s="1410">
        <v>5481222</v>
      </c>
      <c r="G34" s="1071" t="s">
        <v>372</v>
      </c>
      <c r="H34" s="1409">
        <v>5192940</v>
      </c>
      <c r="I34" s="1409">
        <v>5202752</v>
      </c>
      <c r="J34" s="1409">
        <v>5214640</v>
      </c>
      <c r="K34" s="1409">
        <v>5224402</v>
      </c>
      <c r="L34" s="1410">
        <v>5226194</v>
      </c>
    </row>
    <row r="35" spans="1:33" ht="13.5" thickTop="1" x14ac:dyDescent="0.2">
      <c r="A35" s="1712" t="s">
        <v>747</v>
      </c>
      <c r="B35" s="1712"/>
      <c r="C35" s="1712"/>
      <c r="D35" s="1712"/>
      <c r="E35" s="1712"/>
      <c r="F35" s="1712"/>
      <c r="G35" s="1712" t="s">
        <v>747</v>
      </c>
      <c r="H35" s="1712"/>
      <c r="I35" s="1712"/>
      <c r="J35" s="1712"/>
      <c r="K35" s="1712"/>
      <c r="L35" s="1712"/>
    </row>
    <row r="36" spans="1:33" x14ac:dyDescent="0.2">
      <c r="A36" s="990" t="s">
        <v>748</v>
      </c>
      <c r="G36" s="990" t="s">
        <v>748</v>
      </c>
    </row>
    <row r="45" spans="1:33" s="17" customFormat="1" ht="12.75" customHeight="1" x14ac:dyDescent="0.25">
      <c r="A45" s="869" t="s">
        <v>710</v>
      </c>
      <c r="B45" s="206"/>
      <c r="C45" s="206"/>
      <c r="D45" s="206"/>
      <c r="E45" s="206"/>
      <c r="M45" s="1"/>
      <c r="N45" s="1"/>
      <c r="O45" s="1"/>
      <c r="P45" s="1"/>
      <c r="Z45" s="1"/>
      <c r="AA45" s="1"/>
      <c r="AB45" s="1"/>
      <c r="AC45" s="1"/>
      <c r="AD45" s="1"/>
      <c r="AE45" s="1"/>
      <c r="AF45" s="1"/>
      <c r="AG45" s="1"/>
    </row>
    <row r="46" spans="1:33" s="17" customFormat="1" ht="12.75" customHeight="1" thickBot="1" x14ac:dyDescent="0.3">
      <c r="A46" s="207"/>
      <c r="B46" s="206"/>
      <c r="C46" s="206"/>
      <c r="D46" s="206"/>
      <c r="E46" s="206"/>
      <c r="F46" s="2021" t="s">
        <v>352</v>
      </c>
      <c r="M46" s="1"/>
      <c r="N46" s="1"/>
      <c r="O46" s="1"/>
      <c r="P46" s="1"/>
      <c r="Z46" s="1"/>
      <c r="AA46" s="1"/>
      <c r="AB46" s="1"/>
      <c r="AC46" s="1"/>
      <c r="AD46" s="1"/>
      <c r="AE46" s="1"/>
      <c r="AF46" s="1"/>
      <c r="AG46" s="1"/>
    </row>
    <row r="47" spans="1:33" s="17" customFormat="1" ht="24.75" thickTop="1" x14ac:dyDescent="0.2">
      <c r="A47" s="1074" t="s">
        <v>778</v>
      </c>
      <c r="B47" s="1075">
        <v>2009</v>
      </c>
      <c r="C47" s="1075">
        <v>2010</v>
      </c>
      <c r="D47" s="1075">
        <v>2011</v>
      </c>
      <c r="E47" s="1075">
        <v>2012</v>
      </c>
      <c r="F47" s="1076">
        <v>2013</v>
      </c>
      <c r="M47" s="1"/>
      <c r="N47" s="1"/>
      <c r="O47" s="1"/>
      <c r="P47" s="1"/>
      <c r="Z47" s="1"/>
      <c r="AA47" s="1"/>
      <c r="AB47" s="1"/>
      <c r="AC47" s="1"/>
      <c r="AD47" s="1"/>
      <c r="AE47" s="1"/>
      <c r="AF47" s="1"/>
      <c r="AG47" s="1"/>
    </row>
    <row r="48" spans="1:33" s="1" customFormat="1" ht="24" x14ac:dyDescent="0.2">
      <c r="A48" s="1077" t="s">
        <v>192</v>
      </c>
      <c r="B48" s="1411">
        <v>36597</v>
      </c>
      <c r="C48" s="1411">
        <v>36648</v>
      </c>
      <c r="D48" s="1411">
        <v>37370</v>
      </c>
      <c r="E48" s="1705">
        <v>37167</v>
      </c>
      <c r="F48" s="1412">
        <v>31950</v>
      </c>
      <c r="Z48" s="17"/>
      <c r="AA48" s="17"/>
      <c r="AB48" s="17"/>
      <c r="AC48" s="17"/>
      <c r="AD48" s="17"/>
      <c r="AE48" s="17"/>
      <c r="AF48" s="17"/>
      <c r="AG48" s="17"/>
    </row>
    <row r="49" spans="1:33" s="8" customFormat="1" ht="24" x14ac:dyDescent="0.2">
      <c r="A49" s="986" t="s">
        <v>193</v>
      </c>
      <c r="B49" s="1413">
        <v>5600490</v>
      </c>
      <c r="C49" s="1413">
        <v>5613052</v>
      </c>
      <c r="D49" s="1413">
        <v>5659672</v>
      </c>
      <c r="E49" s="1413">
        <v>5698442</v>
      </c>
      <c r="F49" s="1414">
        <v>5573156</v>
      </c>
      <c r="M49" s="1"/>
      <c r="N49" s="1"/>
      <c r="O49" s="1"/>
      <c r="P49" s="1"/>
      <c r="Z49" s="1"/>
      <c r="AA49" s="1"/>
      <c r="AB49" s="1"/>
      <c r="AC49" s="1"/>
      <c r="AD49" s="1"/>
      <c r="AE49" s="1"/>
      <c r="AF49" s="1"/>
      <c r="AG49" s="1"/>
    </row>
    <row r="50" spans="1:33" s="17" customFormat="1" ht="24" x14ac:dyDescent="0.2">
      <c r="A50" s="1077" t="s">
        <v>194</v>
      </c>
      <c r="B50" s="1411">
        <v>3701268</v>
      </c>
      <c r="C50" s="1411">
        <v>3704405</v>
      </c>
      <c r="D50" s="1411">
        <v>3704257</v>
      </c>
      <c r="E50" s="1411">
        <v>3706299</v>
      </c>
      <c r="F50" s="1412">
        <v>3844184</v>
      </c>
      <c r="M50" s="1"/>
      <c r="N50" s="1"/>
      <c r="O50" s="1"/>
      <c r="P50" s="1"/>
      <c r="Z50" s="1"/>
      <c r="AA50" s="1"/>
      <c r="AB50" s="1"/>
      <c r="AC50" s="1"/>
      <c r="AD50" s="1"/>
      <c r="AE50" s="1"/>
      <c r="AF50" s="1"/>
      <c r="AG50" s="1"/>
    </row>
    <row r="51" spans="1:33" s="1" customFormat="1" ht="24" x14ac:dyDescent="0.2">
      <c r="A51" s="986" t="s">
        <v>195</v>
      </c>
      <c r="B51" s="1413">
        <v>66756</v>
      </c>
      <c r="C51" s="1413">
        <v>67315</v>
      </c>
      <c r="D51" s="1413">
        <v>67803</v>
      </c>
      <c r="E51" s="1413">
        <v>69916</v>
      </c>
      <c r="F51" s="1414">
        <v>67148</v>
      </c>
      <c r="Z51" s="8"/>
      <c r="AA51" s="8"/>
      <c r="AB51" s="8"/>
      <c r="AC51" s="8"/>
      <c r="AD51" s="8"/>
      <c r="AE51" s="8"/>
      <c r="AF51" s="8"/>
      <c r="AG51" s="8"/>
    </row>
    <row r="52" spans="1:33" s="1" customFormat="1" ht="24" x14ac:dyDescent="0.2">
      <c r="A52" s="1077" t="s">
        <v>196</v>
      </c>
      <c r="B52" s="1411">
        <v>194702</v>
      </c>
      <c r="C52" s="1411">
        <v>190061</v>
      </c>
      <c r="D52" s="1411">
        <v>188100</v>
      </c>
      <c r="E52" s="1411">
        <v>187992</v>
      </c>
      <c r="F52" s="1412">
        <v>160262</v>
      </c>
      <c r="Z52" s="17"/>
      <c r="AA52" s="17"/>
      <c r="AB52" s="17"/>
      <c r="AC52" s="17"/>
      <c r="AD52" s="17"/>
      <c r="AE52" s="17"/>
      <c r="AF52" s="17"/>
      <c r="AG52" s="17"/>
    </row>
    <row r="53" spans="1:33" s="1" customFormat="1" ht="24" x14ac:dyDescent="0.2">
      <c r="A53" s="986" t="s">
        <v>373</v>
      </c>
      <c r="B53" s="1413">
        <v>25840</v>
      </c>
      <c r="C53" s="1413">
        <v>26262</v>
      </c>
      <c r="D53" s="1413">
        <v>26070</v>
      </c>
      <c r="E53" s="1413">
        <v>26070</v>
      </c>
      <c r="F53" s="1414">
        <v>24590</v>
      </c>
    </row>
    <row r="54" spans="1:33" s="1" customFormat="1" x14ac:dyDescent="0.2">
      <c r="A54" s="1077" t="s">
        <v>197</v>
      </c>
      <c r="B54" s="1078">
        <v>46579</v>
      </c>
      <c r="C54" s="1078">
        <v>46508</v>
      </c>
      <c r="D54" s="1078">
        <v>48539</v>
      </c>
      <c r="E54" s="1078">
        <v>48437</v>
      </c>
      <c r="F54" s="987">
        <v>49238</v>
      </c>
    </row>
    <row r="55" spans="1:33" s="1" customFormat="1" ht="24" x14ac:dyDescent="0.2">
      <c r="A55" s="986" t="s">
        <v>198</v>
      </c>
      <c r="B55" s="1413">
        <v>11839</v>
      </c>
      <c r="C55" s="1413">
        <v>11806</v>
      </c>
      <c r="D55" s="1413">
        <v>9908</v>
      </c>
      <c r="E55" s="1413">
        <v>9908</v>
      </c>
      <c r="F55" s="1414">
        <v>9088</v>
      </c>
    </row>
    <row r="56" spans="1:33" s="1" customFormat="1" ht="36" x14ac:dyDescent="0.2">
      <c r="A56" s="1077" t="s">
        <v>199</v>
      </c>
      <c r="B56" s="1411">
        <v>43786</v>
      </c>
      <c r="C56" s="1411">
        <v>42953</v>
      </c>
      <c r="D56" s="1411">
        <v>43275</v>
      </c>
      <c r="E56" s="1411">
        <v>43482</v>
      </c>
      <c r="F56" s="1412">
        <v>44135</v>
      </c>
    </row>
    <row r="57" spans="1:33" s="1" customFormat="1" ht="24" x14ac:dyDescent="0.2">
      <c r="A57" s="986" t="s">
        <v>200</v>
      </c>
      <c r="B57" s="1413">
        <v>284903</v>
      </c>
      <c r="C57" s="1413">
        <v>284151</v>
      </c>
      <c r="D57" s="1413">
        <v>282392</v>
      </c>
      <c r="E57" s="1413">
        <v>281795</v>
      </c>
      <c r="F57" s="1414">
        <v>270937</v>
      </c>
    </row>
    <row r="58" spans="1:33" s="1" customFormat="1" ht="48.75" thickBot="1" x14ac:dyDescent="0.25">
      <c r="A58" s="1079" t="s">
        <v>587</v>
      </c>
      <c r="B58" s="1415">
        <v>1087430</v>
      </c>
      <c r="C58" s="1415">
        <v>1077029</v>
      </c>
      <c r="D58" s="1415">
        <v>1032804</v>
      </c>
      <c r="E58" s="1415">
        <v>990682</v>
      </c>
      <c r="F58" s="1416">
        <v>1025502</v>
      </c>
    </row>
    <row r="59" spans="1:33" ht="13.5" thickTop="1" x14ac:dyDescent="0.2">
      <c r="A59" s="990" t="s">
        <v>748</v>
      </c>
    </row>
    <row r="61" spans="1:33" ht="15" x14ac:dyDescent="0.25">
      <c r="A61" s="869" t="s">
        <v>710</v>
      </c>
      <c r="B61" s="206"/>
      <c r="C61" s="206"/>
      <c r="D61" s="206"/>
      <c r="E61" s="206"/>
    </row>
    <row r="62" spans="1:33" ht="15.75" thickBot="1" x14ac:dyDescent="0.3">
      <c r="A62" s="9" t="s">
        <v>683</v>
      </c>
      <c r="B62" s="206"/>
      <c r="C62" s="206"/>
      <c r="D62" s="206"/>
      <c r="E62" s="206"/>
      <c r="F62" s="2021" t="s">
        <v>352</v>
      </c>
    </row>
    <row r="63" spans="1:33" ht="24.75" thickTop="1" x14ac:dyDescent="0.2">
      <c r="A63" s="1074" t="s">
        <v>778</v>
      </c>
      <c r="B63" s="1075">
        <v>2014</v>
      </c>
      <c r="C63" s="1075">
        <v>2015</v>
      </c>
      <c r="D63" s="1075">
        <v>2016</v>
      </c>
      <c r="E63" s="1075">
        <v>2017</v>
      </c>
      <c r="F63" s="1706">
        <v>2018</v>
      </c>
    </row>
    <row r="64" spans="1:33" ht="24" x14ac:dyDescent="0.2">
      <c r="A64" s="1077" t="s">
        <v>192</v>
      </c>
      <c r="B64" s="1411">
        <v>31355</v>
      </c>
      <c r="C64" s="1411">
        <v>31452</v>
      </c>
      <c r="D64" s="1411">
        <v>30954</v>
      </c>
      <c r="E64" s="1705">
        <v>30850</v>
      </c>
      <c r="F64" s="1412">
        <v>32080</v>
      </c>
    </row>
    <row r="65" spans="1:6" ht="24" x14ac:dyDescent="0.2">
      <c r="A65" s="986" t="s">
        <v>193</v>
      </c>
      <c r="B65" s="1413">
        <v>5594471</v>
      </c>
      <c r="C65" s="1413">
        <v>5614178</v>
      </c>
      <c r="D65" s="1413">
        <v>5616694</v>
      </c>
      <c r="E65" s="1413">
        <v>5610353</v>
      </c>
      <c r="F65" s="1414">
        <v>5607182</v>
      </c>
    </row>
    <row r="66" spans="1:6" ht="24" x14ac:dyDescent="0.2">
      <c r="A66" s="1077" t="s">
        <v>194</v>
      </c>
      <c r="B66" s="1411">
        <v>3855065</v>
      </c>
      <c r="C66" s="1411">
        <v>3866372</v>
      </c>
      <c r="D66" s="1411">
        <v>3866358</v>
      </c>
      <c r="E66" s="1411">
        <v>3866780</v>
      </c>
      <c r="F66" s="1412">
        <v>3871566</v>
      </c>
    </row>
    <row r="67" spans="1:6" ht="24" x14ac:dyDescent="0.2">
      <c r="A67" s="986" t="s">
        <v>195</v>
      </c>
      <c r="B67" s="1413">
        <v>66148</v>
      </c>
      <c r="C67" s="1413">
        <v>67146</v>
      </c>
      <c r="D67" s="1413">
        <v>67247</v>
      </c>
      <c r="E67" s="1413">
        <v>66740</v>
      </c>
      <c r="F67" s="1414">
        <v>67065</v>
      </c>
    </row>
    <row r="68" spans="1:6" ht="24" x14ac:dyDescent="0.2">
      <c r="A68" s="1077" t="s">
        <v>196</v>
      </c>
      <c r="B68" s="1411">
        <v>156253</v>
      </c>
      <c r="C68" s="1411">
        <v>156430</v>
      </c>
      <c r="D68" s="1411">
        <v>154206</v>
      </c>
      <c r="E68" s="1411">
        <v>154370</v>
      </c>
      <c r="F68" s="1412">
        <v>153317</v>
      </c>
    </row>
    <row r="69" spans="1:6" ht="24" x14ac:dyDescent="0.2">
      <c r="A69" s="986" t="s">
        <v>373</v>
      </c>
      <c r="B69" s="1413">
        <v>24490</v>
      </c>
      <c r="C69" s="1413">
        <v>24286</v>
      </c>
      <c r="D69" s="1413">
        <v>24286</v>
      </c>
      <c r="E69" s="1413">
        <v>23992</v>
      </c>
      <c r="F69" s="1414">
        <v>23941</v>
      </c>
    </row>
    <row r="70" spans="1:6" x14ac:dyDescent="0.2">
      <c r="A70" s="1077" t="s">
        <v>197</v>
      </c>
      <c r="B70" s="1078">
        <v>49338</v>
      </c>
      <c r="C70" s="1078">
        <v>47522</v>
      </c>
      <c r="D70" s="1078">
        <v>47522</v>
      </c>
      <c r="E70" s="1078">
        <v>47827</v>
      </c>
      <c r="F70" s="987">
        <v>47760</v>
      </c>
    </row>
    <row r="71" spans="1:6" ht="24" x14ac:dyDescent="0.2">
      <c r="A71" s="986" t="s">
        <v>198</v>
      </c>
      <c r="B71" s="1413">
        <v>8592</v>
      </c>
      <c r="C71" s="1413">
        <v>8592</v>
      </c>
      <c r="D71" s="1413">
        <v>8592</v>
      </c>
      <c r="E71" s="1413">
        <v>8592</v>
      </c>
      <c r="F71" s="1414">
        <v>8498</v>
      </c>
    </row>
    <row r="72" spans="1:6" ht="36" x14ac:dyDescent="0.2">
      <c r="A72" s="1077" t="s">
        <v>199</v>
      </c>
      <c r="B72" s="1411">
        <v>44824</v>
      </c>
      <c r="C72" s="1411">
        <v>44925</v>
      </c>
      <c r="D72" s="1411">
        <v>44920</v>
      </c>
      <c r="E72" s="1411">
        <v>45018</v>
      </c>
      <c r="F72" s="1412">
        <v>45119</v>
      </c>
    </row>
    <row r="73" spans="1:6" ht="24" x14ac:dyDescent="0.2">
      <c r="A73" s="986" t="s">
        <v>200</v>
      </c>
      <c r="B73" s="1413">
        <v>271058</v>
      </c>
      <c r="C73" s="1413">
        <v>271054</v>
      </c>
      <c r="D73" s="1413">
        <v>270758</v>
      </c>
      <c r="E73" s="1413">
        <v>269382</v>
      </c>
      <c r="F73" s="1414">
        <v>268635</v>
      </c>
    </row>
    <row r="74" spans="1:6" ht="48.75" thickBot="1" x14ac:dyDescent="0.25">
      <c r="A74" s="1079" t="s">
        <v>587</v>
      </c>
      <c r="B74" s="1415">
        <v>998596</v>
      </c>
      <c r="C74" s="1415">
        <v>968233</v>
      </c>
      <c r="D74" s="1415">
        <v>968653</v>
      </c>
      <c r="E74" s="1415">
        <v>976186</v>
      </c>
      <c r="F74" s="1416">
        <v>975026</v>
      </c>
    </row>
    <row r="75" spans="1:6" ht="13.5" thickTop="1" x14ac:dyDescent="0.2">
      <c r="A75" s="990" t="s">
        <v>748</v>
      </c>
    </row>
  </sheetData>
  <mergeCells count="6">
    <mergeCell ref="A1:F1"/>
    <mergeCell ref="G1:L1"/>
    <mergeCell ref="E2:F2"/>
    <mergeCell ref="K2:L2"/>
    <mergeCell ref="A35:F35"/>
    <mergeCell ref="G35:L35"/>
  </mergeCells>
  <pageMargins left="0.70866141732283472" right="0.70866141732283472" top="0.74803149606299213" bottom="0.74803149606299213" header="0.31496062992125984" footer="0.31496062992125984"/>
  <pageSetup paperSize="9" scale="98" pageOrder="overThenDown" orientation="portrait" r:id="rId1"/>
  <colBreaks count="1" manualBreakCount="1">
    <brk id="6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view="pageBreakPreview" zoomScale="85" zoomScaleNormal="100" zoomScaleSheetLayoutView="85" workbookViewId="0">
      <selection activeCell="O12" sqref="O12"/>
    </sheetView>
  </sheetViews>
  <sheetFormatPr defaultColWidth="9.140625" defaultRowHeight="12.75" x14ac:dyDescent="0.2"/>
  <cols>
    <col min="1" max="1" width="28.140625" style="1" customWidth="1"/>
    <col min="2" max="2" width="11" style="1" customWidth="1"/>
    <col min="3" max="3" width="15.5703125" style="1" customWidth="1"/>
    <col min="4" max="4" width="12.28515625" style="1" customWidth="1"/>
    <col min="5" max="5" width="10.85546875" style="1" customWidth="1"/>
    <col min="6" max="6" width="7.85546875" style="1" customWidth="1"/>
    <col min="7" max="7" width="9" style="1" customWidth="1"/>
    <col min="8" max="16384" width="9.140625" style="1"/>
  </cols>
  <sheetData>
    <row r="1" spans="1:7" ht="15" x14ac:dyDescent="0.2">
      <c r="A1" s="25" t="s">
        <v>916</v>
      </c>
      <c r="B1"/>
      <c r="C1" s="10"/>
      <c r="D1"/>
      <c r="E1"/>
      <c r="F1"/>
      <c r="G1"/>
    </row>
    <row r="2" spans="1:7" ht="15" x14ac:dyDescent="0.2">
      <c r="A2" s="25"/>
      <c r="B2"/>
      <c r="C2" s="10"/>
      <c r="D2"/>
      <c r="E2"/>
      <c r="F2"/>
      <c r="G2"/>
    </row>
    <row r="3" spans="1:7" s="5" customFormat="1" ht="15" thickBot="1" x14ac:dyDescent="0.25">
      <c r="A3" s="992" t="s">
        <v>917</v>
      </c>
      <c r="B3" s="223"/>
      <c r="C3" s="122"/>
      <c r="D3" s="122"/>
      <c r="E3" s="122"/>
      <c r="F3" s="223"/>
      <c r="G3" s="223"/>
    </row>
    <row r="4" spans="1:7" s="5" customFormat="1" ht="17.25" customHeight="1" thickTop="1" x14ac:dyDescent="0.2">
      <c r="A4" s="1713" t="s">
        <v>243</v>
      </c>
      <c r="B4" s="210" t="s">
        <v>244</v>
      </c>
      <c r="C4" s="210" t="s">
        <v>226</v>
      </c>
      <c r="D4" s="210" t="s">
        <v>245</v>
      </c>
      <c r="E4" s="210" t="s">
        <v>312</v>
      </c>
      <c r="F4" s="210" t="s">
        <v>246</v>
      </c>
      <c r="G4" s="215" t="s">
        <v>247</v>
      </c>
    </row>
    <row r="5" spans="1:7" s="5" customFormat="1" x14ac:dyDescent="0.2">
      <c r="A5" s="1714"/>
      <c r="B5" s="1105" t="s">
        <v>374</v>
      </c>
      <c r="C5" s="1106" t="s">
        <v>374</v>
      </c>
      <c r="D5" s="1105" t="s">
        <v>375</v>
      </c>
      <c r="E5" s="1105" t="s">
        <v>354</v>
      </c>
      <c r="F5" s="1105" t="s">
        <v>340</v>
      </c>
      <c r="G5" s="1107" t="s">
        <v>340</v>
      </c>
    </row>
    <row r="6" spans="1:7" s="5" customFormat="1" x14ac:dyDescent="0.2">
      <c r="A6" s="217" t="s">
        <v>594</v>
      </c>
      <c r="B6" s="211">
        <v>1217304</v>
      </c>
      <c r="C6" s="211">
        <v>1212012</v>
      </c>
      <c r="D6" s="211">
        <v>4812</v>
      </c>
      <c r="E6" s="211">
        <v>5832449</v>
      </c>
      <c r="F6" s="1632">
        <v>12.2</v>
      </c>
      <c r="G6" s="1639">
        <v>1.5</v>
      </c>
    </row>
    <row r="7" spans="1:7" s="5" customFormat="1" ht="24" x14ac:dyDescent="0.2">
      <c r="A7" s="224" t="s">
        <v>595</v>
      </c>
      <c r="B7" s="1417">
        <v>1202300</v>
      </c>
      <c r="C7" s="1417">
        <v>1197103</v>
      </c>
      <c r="D7" s="1417">
        <v>4822</v>
      </c>
      <c r="E7" s="1417">
        <v>5772703</v>
      </c>
      <c r="F7" s="1633">
        <v>12.2</v>
      </c>
      <c r="G7" s="1640">
        <v>1.5</v>
      </c>
    </row>
    <row r="8" spans="1:7" s="5" customFormat="1" x14ac:dyDescent="0.2">
      <c r="A8" s="217" t="s">
        <v>248</v>
      </c>
      <c r="B8" s="211">
        <v>8325</v>
      </c>
      <c r="C8" s="211">
        <v>8316</v>
      </c>
      <c r="D8" s="211">
        <v>1657</v>
      </c>
      <c r="E8" s="211">
        <v>13776</v>
      </c>
      <c r="F8" s="1632">
        <v>12.1</v>
      </c>
      <c r="G8" s="1639">
        <v>4.2</v>
      </c>
    </row>
    <row r="9" spans="1:7" s="5" customFormat="1" x14ac:dyDescent="0.2">
      <c r="A9" s="229" t="s">
        <v>249</v>
      </c>
      <c r="B9" s="230">
        <v>104839</v>
      </c>
      <c r="C9" s="230">
        <v>103570</v>
      </c>
      <c r="D9" s="230">
        <v>4224</v>
      </c>
      <c r="E9" s="230">
        <v>437507</v>
      </c>
      <c r="F9" s="1635">
        <v>11.8</v>
      </c>
      <c r="G9" s="1641">
        <v>2</v>
      </c>
    </row>
    <row r="10" spans="1:7" s="5" customFormat="1" x14ac:dyDescent="0.2">
      <c r="A10" s="217" t="s">
        <v>250</v>
      </c>
      <c r="B10" s="211">
        <v>12364</v>
      </c>
      <c r="C10" s="211">
        <v>11339</v>
      </c>
      <c r="D10" s="211">
        <v>2144</v>
      </c>
      <c r="E10" s="211">
        <v>24308</v>
      </c>
      <c r="F10" s="1634">
        <v>11.5</v>
      </c>
      <c r="G10" s="1639">
        <v>3.2</v>
      </c>
    </row>
    <row r="11" spans="1:7" s="5" customFormat="1" x14ac:dyDescent="0.2">
      <c r="A11" s="229" t="s">
        <v>251</v>
      </c>
      <c r="B11" s="230">
        <v>447705</v>
      </c>
      <c r="C11" s="230">
        <v>444623</v>
      </c>
      <c r="D11" s="230">
        <v>7822</v>
      </c>
      <c r="E11" s="230">
        <v>3478013</v>
      </c>
      <c r="F11" s="1636">
        <v>12.9</v>
      </c>
      <c r="G11" s="1641">
        <v>1.5</v>
      </c>
    </row>
    <row r="12" spans="1:7" s="5" customFormat="1" x14ac:dyDescent="0.2">
      <c r="A12" s="217" t="s">
        <v>253</v>
      </c>
      <c r="B12" s="211">
        <v>15475</v>
      </c>
      <c r="C12" s="211">
        <v>15171</v>
      </c>
      <c r="D12" s="211">
        <v>2657</v>
      </c>
      <c r="E12" s="211">
        <v>40306</v>
      </c>
      <c r="F12" s="1634">
        <v>12.1</v>
      </c>
      <c r="G12" s="1639">
        <v>3</v>
      </c>
    </row>
    <row r="13" spans="1:7" ht="27.75" customHeight="1" x14ac:dyDescent="0.2">
      <c r="A13" s="229" t="s">
        <v>760</v>
      </c>
      <c r="B13" s="230">
        <v>8939</v>
      </c>
      <c r="C13" s="230">
        <v>8861</v>
      </c>
      <c r="D13" s="230">
        <v>4082</v>
      </c>
      <c r="E13" s="230">
        <v>36168</v>
      </c>
      <c r="F13" s="1636">
        <v>12</v>
      </c>
      <c r="G13" s="1641">
        <v>1.8</v>
      </c>
    </row>
    <row r="14" spans="1:7" ht="21.75" customHeight="1" x14ac:dyDescent="0.2">
      <c r="A14" s="217" t="s">
        <v>326</v>
      </c>
      <c r="B14" s="211">
        <v>2459</v>
      </c>
      <c r="C14" s="211">
        <v>2274</v>
      </c>
      <c r="D14" s="211">
        <v>2154</v>
      </c>
      <c r="E14" s="211">
        <v>4898</v>
      </c>
      <c r="F14" s="1637">
        <v>13.3</v>
      </c>
      <c r="G14" s="1642">
        <v>0.6</v>
      </c>
    </row>
    <row r="15" spans="1:7" ht="14.25" customHeight="1" x14ac:dyDescent="0.2">
      <c r="A15" s="229" t="s">
        <v>596</v>
      </c>
      <c r="B15" s="231">
        <v>724</v>
      </c>
      <c r="C15" s="231">
        <v>611</v>
      </c>
      <c r="D15" s="230">
        <v>1897</v>
      </c>
      <c r="E15" s="230">
        <v>1159</v>
      </c>
      <c r="F15" s="1636" t="s">
        <v>85</v>
      </c>
      <c r="G15" s="1638" t="s">
        <v>85</v>
      </c>
    </row>
    <row r="16" spans="1:7" x14ac:dyDescent="0.2">
      <c r="A16" s="217" t="s">
        <v>252</v>
      </c>
      <c r="B16" s="211">
        <v>11074</v>
      </c>
      <c r="C16" s="211">
        <v>11004</v>
      </c>
      <c r="D16" s="211">
        <v>5763</v>
      </c>
      <c r="E16" s="211">
        <v>63415</v>
      </c>
      <c r="F16" s="1634">
        <v>16.7</v>
      </c>
      <c r="G16" s="1639">
        <v>3.3</v>
      </c>
    </row>
    <row r="17" spans="1:7" x14ac:dyDescent="0.2">
      <c r="A17" s="229" t="s">
        <v>597</v>
      </c>
      <c r="B17" s="230">
        <v>39019</v>
      </c>
      <c r="C17" s="230">
        <v>29739</v>
      </c>
      <c r="D17" s="230">
        <v>1769</v>
      </c>
      <c r="E17" s="230">
        <v>52603</v>
      </c>
      <c r="F17" s="1636">
        <v>12</v>
      </c>
      <c r="G17" s="1641">
        <v>2.6</v>
      </c>
    </row>
    <row r="18" spans="1:7" ht="12.75" customHeight="1" x14ac:dyDescent="0.2">
      <c r="A18" s="217" t="s">
        <v>598</v>
      </c>
      <c r="B18" s="211">
        <v>524</v>
      </c>
      <c r="C18" s="211">
        <v>500</v>
      </c>
      <c r="D18" s="211">
        <v>1338</v>
      </c>
      <c r="E18" s="211">
        <v>669</v>
      </c>
      <c r="F18" s="1634">
        <v>12.9</v>
      </c>
      <c r="G18" s="1639">
        <v>2.2000000000000002</v>
      </c>
    </row>
    <row r="19" spans="1:7" x14ac:dyDescent="0.2">
      <c r="A19" s="229" t="s">
        <v>255</v>
      </c>
      <c r="B19" s="230">
        <v>184879</v>
      </c>
      <c r="C19" s="230">
        <v>182619</v>
      </c>
      <c r="D19" s="230">
        <v>2579</v>
      </c>
      <c r="E19" s="230">
        <v>471035</v>
      </c>
      <c r="F19" s="1636">
        <v>8.6999999999999993</v>
      </c>
      <c r="G19" s="1641">
        <v>1.7</v>
      </c>
    </row>
    <row r="20" spans="1:7" x14ac:dyDescent="0.2">
      <c r="A20" s="217" t="s">
        <v>254</v>
      </c>
      <c r="B20" s="211">
        <v>791122</v>
      </c>
      <c r="C20" s="211">
        <v>788656</v>
      </c>
      <c r="D20" s="211">
        <v>2443</v>
      </c>
      <c r="E20" s="211">
        <v>1927040</v>
      </c>
      <c r="F20" s="1634">
        <v>8.1999999999999993</v>
      </c>
      <c r="G20" s="1639">
        <v>2</v>
      </c>
    </row>
    <row r="21" spans="1:7" x14ac:dyDescent="0.2">
      <c r="A21" s="229" t="s">
        <v>256</v>
      </c>
      <c r="B21" s="230">
        <v>2577</v>
      </c>
      <c r="C21" s="230">
        <v>2315</v>
      </c>
      <c r="D21" s="230">
        <v>1965</v>
      </c>
      <c r="E21" s="230">
        <v>4548</v>
      </c>
      <c r="F21" s="1636">
        <v>10.6</v>
      </c>
      <c r="G21" s="1641">
        <v>2.6</v>
      </c>
    </row>
    <row r="22" spans="1:7" x14ac:dyDescent="0.2">
      <c r="A22" s="217" t="s">
        <v>376</v>
      </c>
      <c r="B22" s="212">
        <v>107</v>
      </c>
      <c r="C22" s="212">
        <v>98</v>
      </c>
      <c r="D22" s="211">
        <v>816</v>
      </c>
      <c r="E22" s="212">
        <v>80</v>
      </c>
      <c r="F22" s="1637">
        <v>11</v>
      </c>
      <c r="G22" s="1642">
        <v>1.2</v>
      </c>
    </row>
    <row r="23" spans="1:7" x14ac:dyDescent="0.2">
      <c r="A23" s="229" t="s">
        <v>257</v>
      </c>
      <c r="B23" s="231">
        <v>608</v>
      </c>
      <c r="C23" s="231">
        <v>605</v>
      </c>
      <c r="D23" s="230">
        <v>1131</v>
      </c>
      <c r="E23" s="231">
        <v>684</v>
      </c>
      <c r="F23" s="1635" t="s">
        <v>85</v>
      </c>
      <c r="G23" s="232" t="s">
        <v>85</v>
      </c>
    </row>
    <row r="24" spans="1:7" x14ac:dyDescent="0.2">
      <c r="A24" s="217" t="s">
        <v>599</v>
      </c>
      <c r="B24" s="211">
        <v>6089</v>
      </c>
      <c r="C24" s="211">
        <v>6056</v>
      </c>
      <c r="D24" s="212">
        <v>660</v>
      </c>
      <c r="E24" s="211">
        <v>3998</v>
      </c>
      <c r="F24" s="1643" t="s">
        <v>85</v>
      </c>
      <c r="G24" s="216" t="s">
        <v>85</v>
      </c>
    </row>
    <row r="25" spans="1:7" ht="12.75" customHeight="1" x14ac:dyDescent="0.2">
      <c r="A25" s="229" t="s">
        <v>327</v>
      </c>
      <c r="B25" s="230">
        <v>1210</v>
      </c>
      <c r="C25" s="230">
        <v>433</v>
      </c>
      <c r="D25" s="231">
        <v>947</v>
      </c>
      <c r="E25" s="231">
        <v>410</v>
      </c>
      <c r="F25" s="1635" t="s">
        <v>85</v>
      </c>
      <c r="G25" s="232" t="s">
        <v>85</v>
      </c>
    </row>
    <row r="26" spans="1:7" x14ac:dyDescent="0.2">
      <c r="A26" s="217" t="s">
        <v>600</v>
      </c>
      <c r="B26" s="211">
        <v>4241</v>
      </c>
      <c r="C26" s="211">
        <v>3157</v>
      </c>
      <c r="D26" s="212">
        <v>755</v>
      </c>
      <c r="E26" s="211">
        <v>2385</v>
      </c>
      <c r="F26" s="1643" t="s">
        <v>85</v>
      </c>
      <c r="G26" s="216" t="s">
        <v>85</v>
      </c>
    </row>
    <row r="27" spans="1:7" x14ac:dyDescent="0.2">
      <c r="A27" s="229" t="s">
        <v>260</v>
      </c>
      <c r="B27" s="230">
        <v>5881</v>
      </c>
      <c r="C27" s="230">
        <v>5812</v>
      </c>
      <c r="D27" s="230">
        <v>1487</v>
      </c>
      <c r="E27" s="230">
        <v>8640</v>
      </c>
      <c r="F27" s="1635" t="s">
        <v>85</v>
      </c>
      <c r="G27" s="232" t="s">
        <v>85</v>
      </c>
    </row>
    <row r="28" spans="1:7" ht="12.75" customHeight="1" x14ac:dyDescent="0.2">
      <c r="A28" s="218" t="s">
        <v>377</v>
      </c>
      <c r="B28" s="213">
        <v>3223</v>
      </c>
      <c r="C28" s="213">
        <v>3205</v>
      </c>
      <c r="D28" s="213">
        <v>1539</v>
      </c>
      <c r="E28" s="213">
        <v>4932</v>
      </c>
      <c r="F28" s="1643" t="s">
        <v>85</v>
      </c>
      <c r="G28" s="216" t="s">
        <v>85</v>
      </c>
    </row>
    <row r="29" spans="1:7" x14ac:dyDescent="0.2">
      <c r="A29" s="233" t="s">
        <v>378</v>
      </c>
      <c r="B29" s="225">
        <v>2277</v>
      </c>
      <c r="C29" s="225">
        <v>2226</v>
      </c>
      <c r="D29" s="225">
        <v>1261</v>
      </c>
      <c r="E29" s="225">
        <v>2807</v>
      </c>
      <c r="F29" s="1635" t="s">
        <v>85</v>
      </c>
      <c r="G29" s="232" t="s">
        <v>85</v>
      </c>
    </row>
    <row r="30" spans="1:7" x14ac:dyDescent="0.2">
      <c r="A30" s="218" t="s">
        <v>379</v>
      </c>
      <c r="B30" s="214">
        <v>381</v>
      </c>
      <c r="C30" s="214">
        <v>380</v>
      </c>
      <c r="D30" s="213">
        <v>2371</v>
      </c>
      <c r="E30" s="214">
        <v>901</v>
      </c>
      <c r="F30" s="1643" t="s">
        <v>85</v>
      </c>
      <c r="G30" s="216" t="s">
        <v>85</v>
      </c>
    </row>
    <row r="31" spans="1:7" x14ac:dyDescent="0.2">
      <c r="A31" s="229" t="s">
        <v>601</v>
      </c>
      <c r="B31" s="230">
        <v>4670</v>
      </c>
      <c r="C31" s="230">
        <v>4279</v>
      </c>
      <c r="D31" s="230">
        <v>3385</v>
      </c>
      <c r="E31" s="230">
        <v>14483</v>
      </c>
      <c r="F31" s="1635" t="s">
        <v>85</v>
      </c>
      <c r="G31" s="232" t="s">
        <v>85</v>
      </c>
    </row>
    <row r="32" spans="1:7" x14ac:dyDescent="0.2">
      <c r="A32" s="217" t="s">
        <v>258</v>
      </c>
      <c r="B32" s="211">
        <v>11881</v>
      </c>
      <c r="C32" s="211">
        <v>9695</v>
      </c>
      <c r="D32" s="211">
        <v>3557</v>
      </c>
      <c r="E32" s="211">
        <v>34481</v>
      </c>
      <c r="F32" s="1643" t="s">
        <v>85</v>
      </c>
      <c r="G32" s="216" t="s">
        <v>85</v>
      </c>
    </row>
    <row r="33" spans="1:7" x14ac:dyDescent="0.2">
      <c r="A33" s="229" t="s">
        <v>329</v>
      </c>
      <c r="B33" s="230">
        <v>2087</v>
      </c>
      <c r="C33" s="230">
        <v>1395</v>
      </c>
      <c r="D33" s="230">
        <v>3530</v>
      </c>
      <c r="E33" s="230">
        <v>4924</v>
      </c>
      <c r="F33" s="1635" t="s">
        <v>85</v>
      </c>
      <c r="G33" s="232" t="s">
        <v>85</v>
      </c>
    </row>
    <row r="34" spans="1:7" x14ac:dyDescent="0.2">
      <c r="A34" s="217" t="s">
        <v>259</v>
      </c>
      <c r="B34" s="211">
        <v>10694</v>
      </c>
      <c r="C34" s="211">
        <v>8197</v>
      </c>
      <c r="D34" s="211">
        <v>729</v>
      </c>
      <c r="E34" s="211">
        <v>5977</v>
      </c>
      <c r="F34" s="1643" t="s">
        <v>85</v>
      </c>
      <c r="G34" s="216" t="s">
        <v>85</v>
      </c>
    </row>
    <row r="35" spans="1:7" x14ac:dyDescent="0.2">
      <c r="A35" s="229" t="s">
        <v>761</v>
      </c>
      <c r="B35" s="230">
        <v>4501</v>
      </c>
      <c r="C35" s="230">
        <v>4177</v>
      </c>
      <c r="D35" s="231">
        <v>852</v>
      </c>
      <c r="E35" s="230">
        <v>3559</v>
      </c>
      <c r="F35" s="1635" t="s">
        <v>85</v>
      </c>
      <c r="G35" s="232" t="s">
        <v>85</v>
      </c>
    </row>
    <row r="36" spans="1:7" x14ac:dyDescent="0.2">
      <c r="A36" s="217" t="s">
        <v>602</v>
      </c>
      <c r="B36" s="211">
        <v>2637</v>
      </c>
      <c r="C36" s="211">
        <v>1950</v>
      </c>
      <c r="D36" s="212">
        <v>529</v>
      </c>
      <c r="E36" s="211">
        <v>1031</v>
      </c>
      <c r="F36" s="1643" t="s">
        <v>85</v>
      </c>
      <c r="G36" s="216" t="s">
        <v>85</v>
      </c>
    </row>
    <row r="37" spans="1:7" ht="24" x14ac:dyDescent="0.2">
      <c r="A37" s="229" t="s">
        <v>603</v>
      </c>
      <c r="B37" s="1418">
        <v>5218</v>
      </c>
      <c r="C37" s="1418">
        <v>2673</v>
      </c>
      <c r="D37" s="1418">
        <v>2480</v>
      </c>
      <c r="E37" s="1418">
        <v>6628</v>
      </c>
      <c r="F37" s="1644" t="s">
        <v>85</v>
      </c>
      <c r="G37" s="1419" t="s">
        <v>85</v>
      </c>
    </row>
    <row r="38" spans="1:7" ht="12.75" customHeight="1" x14ac:dyDescent="0.2">
      <c r="A38" s="217" t="s">
        <v>328</v>
      </c>
      <c r="B38" s="212">
        <v>583</v>
      </c>
      <c r="C38" s="212">
        <v>530</v>
      </c>
      <c r="D38" s="211">
        <v>1175</v>
      </c>
      <c r="E38" s="212">
        <v>623</v>
      </c>
      <c r="F38" s="1643" t="s">
        <v>85</v>
      </c>
      <c r="G38" s="216" t="s">
        <v>85</v>
      </c>
    </row>
    <row r="39" spans="1:7" x14ac:dyDescent="0.2">
      <c r="A39" s="229" t="s">
        <v>604</v>
      </c>
      <c r="B39" s="231">
        <v>635</v>
      </c>
      <c r="C39" s="231">
        <v>603</v>
      </c>
      <c r="D39" s="230">
        <v>15677</v>
      </c>
      <c r="E39" s="230">
        <v>9453</v>
      </c>
      <c r="F39" s="1635" t="s">
        <v>85</v>
      </c>
      <c r="G39" s="232" t="s">
        <v>85</v>
      </c>
    </row>
    <row r="40" spans="1:7" x14ac:dyDescent="0.2">
      <c r="A40" s="217" t="s">
        <v>330</v>
      </c>
      <c r="B40" s="211">
        <v>3384</v>
      </c>
      <c r="C40" s="211">
        <v>2758</v>
      </c>
      <c r="D40" s="211">
        <v>3309</v>
      </c>
      <c r="E40" s="211">
        <v>9126</v>
      </c>
      <c r="F40" s="1643" t="s">
        <v>85</v>
      </c>
      <c r="G40" s="216" t="s">
        <v>85</v>
      </c>
    </row>
    <row r="41" spans="1:7" x14ac:dyDescent="0.2">
      <c r="A41" s="229" t="s">
        <v>261</v>
      </c>
      <c r="B41" s="230">
        <v>94408</v>
      </c>
      <c r="C41" s="230">
        <v>91592</v>
      </c>
      <c r="D41" s="230">
        <v>4848</v>
      </c>
      <c r="E41" s="230">
        <v>444039</v>
      </c>
      <c r="F41" s="1635" t="s">
        <v>85</v>
      </c>
      <c r="G41" s="232" t="s">
        <v>85</v>
      </c>
    </row>
    <row r="42" spans="1:7" ht="24" x14ac:dyDescent="0.2">
      <c r="A42" s="217" t="s">
        <v>605</v>
      </c>
      <c r="B42" s="1420">
        <v>3685</v>
      </c>
      <c r="C42" s="1420">
        <v>3549</v>
      </c>
      <c r="D42" s="1420">
        <v>2753</v>
      </c>
      <c r="E42" s="1420">
        <v>9770</v>
      </c>
      <c r="F42" s="1645" t="s">
        <v>85</v>
      </c>
      <c r="G42" s="1421" t="s">
        <v>85</v>
      </c>
    </row>
    <row r="43" spans="1:7" x14ac:dyDescent="0.2">
      <c r="A43" s="229" t="s">
        <v>606</v>
      </c>
      <c r="B43" s="230">
        <v>11513</v>
      </c>
      <c r="C43" s="230">
        <v>11432</v>
      </c>
      <c r="D43" s="230">
        <v>3101</v>
      </c>
      <c r="E43" s="230">
        <v>35450</v>
      </c>
      <c r="F43" s="1635" t="s">
        <v>85</v>
      </c>
      <c r="G43" s="232" t="s">
        <v>85</v>
      </c>
    </row>
    <row r="44" spans="1:7" ht="24" x14ac:dyDescent="0.2">
      <c r="A44" s="217" t="s">
        <v>607</v>
      </c>
      <c r="B44" s="1420">
        <v>27500</v>
      </c>
      <c r="C44" s="1420">
        <v>27242</v>
      </c>
      <c r="D44" s="1420">
        <v>25494</v>
      </c>
      <c r="E44" s="1420">
        <v>694511</v>
      </c>
      <c r="F44" s="1645" t="s">
        <v>85</v>
      </c>
      <c r="G44" s="1421" t="s">
        <v>85</v>
      </c>
    </row>
    <row r="45" spans="1:7" ht="24" x14ac:dyDescent="0.2">
      <c r="A45" s="229" t="s">
        <v>608</v>
      </c>
      <c r="B45" s="1418">
        <v>4233</v>
      </c>
      <c r="C45" s="1418">
        <v>4189</v>
      </c>
      <c r="D45" s="1418">
        <v>13544</v>
      </c>
      <c r="E45" s="1418">
        <v>56735</v>
      </c>
      <c r="F45" s="1644" t="s">
        <v>85</v>
      </c>
      <c r="G45" s="1419" t="s">
        <v>85</v>
      </c>
    </row>
    <row r="46" spans="1:7" ht="24" x14ac:dyDescent="0.2">
      <c r="A46" s="217" t="s">
        <v>609</v>
      </c>
      <c r="B46" s="211">
        <v>2758</v>
      </c>
      <c r="C46" s="211">
        <v>2752</v>
      </c>
      <c r="D46" s="211">
        <v>3119</v>
      </c>
      <c r="E46" s="211">
        <v>8583</v>
      </c>
      <c r="F46" s="1643" t="s">
        <v>85</v>
      </c>
      <c r="G46" s="216" t="s">
        <v>85</v>
      </c>
    </row>
    <row r="47" spans="1:7" ht="24" x14ac:dyDescent="0.2">
      <c r="A47" s="229" t="s">
        <v>610</v>
      </c>
      <c r="B47" s="1418">
        <v>3101</v>
      </c>
      <c r="C47" s="1418">
        <v>3051</v>
      </c>
      <c r="D47" s="1418">
        <v>3466</v>
      </c>
      <c r="E47" s="1418">
        <v>10576</v>
      </c>
      <c r="F47" s="1644" t="s">
        <v>85</v>
      </c>
      <c r="G47" s="1419" t="s">
        <v>85</v>
      </c>
    </row>
    <row r="48" spans="1:7" ht="12.75" customHeight="1" x14ac:dyDescent="0.2">
      <c r="A48" s="217" t="s">
        <v>611</v>
      </c>
      <c r="B48" s="211">
        <v>1025</v>
      </c>
      <c r="C48" s="212">
        <v>996</v>
      </c>
      <c r="D48" s="211">
        <v>4732</v>
      </c>
      <c r="E48" s="211">
        <v>4713</v>
      </c>
      <c r="F48" s="1643" t="s">
        <v>85</v>
      </c>
      <c r="G48" s="216" t="s">
        <v>85</v>
      </c>
    </row>
    <row r="49" spans="1:7" x14ac:dyDescent="0.2">
      <c r="A49" s="229" t="s">
        <v>331</v>
      </c>
      <c r="B49" s="234" t="s">
        <v>313</v>
      </c>
      <c r="C49" s="230">
        <v>45944</v>
      </c>
      <c r="D49" s="230">
        <v>1812</v>
      </c>
      <c r="E49" s="230">
        <v>83235</v>
      </c>
      <c r="F49" s="500" t="s">
        <v>85</v>
      </c>
      <c r="G49" s="1646" t="s">
        <v>85</v>
      </c>
    </row>
    <row r="50" spans="1:7" ht="13.5" thickBot="1" x14ac:dyDescent="0.25">
      <c r="A50" s="1631" t="s">
        <v>262</v>
      </c>
      <c r="B50" s="1629" t="s">
        <v>313</v>
      </c>
      <c r="C50" s="1621">
        <v>154491</v>
      </c>
      <c r="D50" s="1621">
        <v>2131</v>
      </c>
      <c r="E50" s="1621">
        <v>329277</v>
      </c>
      <c r="F50" s="1629" t="s">
        <v>85</v>
      </c>
      <c r="G50" s="1630" t="s">
        <v>85</v>
      </c>
    </row>
    <row r="51" spans="1:7" ht="13.5" customHeight="1" thickTop="1" x14ac:dyDescent="0.2">
      <c r="A51" s="989" t="s">
        <v>918</v>
      </c>
      <c r="B51"/>
      <c r="C51"/>
      <c r="D51"/>
      <c r="E51"/>
      <c r="F51" s="28"/>
      <c r="G51"/>
    </row>
    <row r="52" spans="1:7" ht="13.5" customHeight="1" x14ac:dyDescent="0.2">
      <c r="A52" s="989"/>
      <c r="B52"/>
      <c r="C52"/>
      <c r="D52"/>
      <c r="E52"/>
      <c r="F52" s="28"/>
      <c r="G52"/>
    </row>
    <row r="53" spans="1:7" s="5" customFormat="1" ht="15" x14ac:dyDescent="0.2">
      <c r="A53" s="26"/>
      <c r="B53"/>
      <c r="C53"/>
      <c r="D53"/>
      <c r="E53"/>
      <c r="F53"/>
      <c r="G53"/>
    </row>
    <row r="54" spans="1:7" s="5" customFormat="1" ht="29.25" customHeight="1" x14ac:dyDescent="0.2"/>
    <row r="55" spans="1:7" s="5" customFormat="1" x14ac:dyDescent="0.2"/>
    <row r="56" spans="1:7" s="5" customFormat="1" ht="20.25" customHeight="1" x14ac:dyDescent="0.2"/>
    <row r="57" spans="1:7" s="5" customFormat="1" ht="18" customHeight="1" x14ac:dyDescent="0.2"/>
    <row r="58" spans="1:7" s="5" customFormat="1" ht="15" customHeight="1" x14ac:dyDescent="0.2"/>
    <row r="59" spans="1:7" s="5" customFormat="1" x14ac:dyDescent="0.2"/>
    <row r="60" spans="1:7" s="5" customFormat="1" x14ac:dyDescent="0.2"/>
    <row r="61" spans="1:7" s="4" customFormat="1" x14ac:dyDescent="0.2"/>
    <row r="62" spans="1:7" s="5" customFormat="1" x14ac:dyDescent="0.2"/>
    <row r="63" spans="1:7" s="5" customFormat="1" x14ac:dyDescent="0.2"/>
    <row r="64" spans="1:7" s="5" customFormat="1" x14ac:dyDescent="0.2"/>
    <row r="65" s="5" customFormat="1" x14ac:dyDescent="0.2"/>
    <row r="66" s="5" customFormat="1" x14ac:dyDescent="0.2"/>
    <row r="67" s="5" customFormat="1" x14ac:dyDescent="0.2"/>
    <row r="68" s="5" customFormat="1" ht="15" customHeight="1" x14ac:dyDescent="0.2"/>
    <row r="69" s="5" customFormat="1" x14ac:dyDescent="0.2"/>
    <row r="70" s="5" customFormat="1" x14ac:dyDescent="0.2"/>
    <row r="71" s="5" customFormat="1" x14ac:dyDescent="0.2"/>
    <row r="72" s="4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4" customFormat="1" x14ac:dyDescent="0.2"/>
    <row r="78" s="5" customFormat="1" ht="15" customHeight="1" x14ac:dyDescent="0.2"/>
    <row r="79" s="5" customFormat="1" x14ac:dyDescent="0.2"/>
    <row r="80" s="16" customFormat="1" ht="12" x14ac:dyDescent="0.2"/>
    <row r="81" s="17" customFormat="1" ht="12" x14ac:dyDescent="0.2"/>
    <row r="86" ht="12.95" customHeight="1" x14ac:dyDescent="0.2"/>
    <row r="88" ht="12.95" customHeight="1" x14ac:dyDescent="0.2"/>
    <row r="89" ht="12.95" customHeight="1" x14ac:dyDescent="0.2"/>
  </sheetData>
  <mergeCells count="1">
    <mergeCell ref="A4:A5"/>
  </mergeCells>
  <pageMargins left="0.78740157480314965" right="0.11811023622047245" top="0.35433070866141736" bottom="0.19685039370078741" header="0.11811023622047245" footer="0.11811023622047245"/>
  <pageSetup paperSize="9" fitToHeight="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zoomScale="85" zoomScaleNormal="100" zoomScaleSheetLayoutView="85" workbookViewId="0">
      <selection activeCell="B18" sqref="B18"/>
    </sheetView>
  </sheetViews>
  <sheetFormatPr defaultRowHeight="12.75" x14ac:dyDescent="0.2"/>
  <cols>
    <col min="1" max="1" width="25.7109375" customWidth="1"/>
    <col min="2" max="2" width="9.85546875" customWidth="1"/>
    <col min="3" max="3" width="9" customWidth="1"/>
    <col min="4" max="4" width="7.5703125" customWidth="1"/>
    <col min="5" max="5" width="9.5703125" customWidth="1"/>
    <col min="6" max="6" width="8.7109375" customWidth="1"/>
    <col min="7" max="7" width="9.7109375" customWidth="1"/>
    <col min="8" max="8" width="8.85546875" customWidth="1"/>
  </cols>
  <sheetData>
    <row r="1" spans="1:8" ht="13.5" thickBot="1" x14ac:dyDescent="0.25">
      <c r="A1" s="35" t="s">
        <v>919</v>
      </c>
      <c r="B1" s="28"/>
      <c r="C1" s="28"/>
      <c r="D1" s="28"/>
      <c r="E1" s="28"/>
      <c r="F1" s="28"/>
      <c r="G1" s="28"/>
      <c r="H1" s="28"/>
    </row>
    <row r="2" spans="1:8" ht="13.5" thickTop="1" x14ac:dyDescent="0.2">
      <c r="A2" s="1733" t="s">
        <v>243</v>
      </c>
      <c r="B2" s="1109"/>
      <c r="C2" s="1109"/>
      <c r="D2" s="1110" t="s">
        <v>332</v>
      </c>
      <c r="E2" s="1111"/>
      <c r="F2" s="1112"/>
      <c r="G2" s="1112" t="s">
        <v>333</v>
      </c>
      <c r="H2" s="1113"/>
    </row>
    <row r="3" spans="1:8" ht="22.5" x14ac:dyDescent="0.2">
      <c r="A3" s="1734"/>
      <c r="B3" s="1108" t="s">
        <v>334</v>
      </c>
      <c r="C3" s="1108" t="s">
        <v>335</v>
      </c>
      <c r="D3" s="1108" t="s">
        <v>688</v>
      </c>
      <c r="E3" s="1108" t="s">
        <v>336</v>
      </c>
      <c r="F3" s="1114" t="s">
        <v>337</v>
      </c>
      <c r="G3" s="1115" t="s">
        <v>338</v>
      </c>
      <c r="H3" s="1116" t="s">
        <v>339</v>
      </c>
    </row>
    <row r="4" spans="1:8" x14ac:dyDescent="0.2">
      <c r="A4" s="1622" t="s">
        <v>263</v>
      </c>
      <c r="B4" s="219">
        <v>0.89</v>
      </c>
      <c r="C4" s="219">
        <v>0.1</v>
      </c>
      <c r="D4" s="219">
        <v>0.01</v>
      </c>
      <c r="E4" s="1119">
        <v>0.47</v>
      </c>
      <c r="F4" s="1117">
        <v>0.9</v>
      </c>
      <c r="G4" s="220">
        <v>0.63</v>
      </c>
      <c r="H4" s="222">
        <v>0.8</v>
      </c>
    </row>
    <row r="5" spans="1:8" x14ac:dyDescent="0.2">
      <c r="A5" s="1623" t="s">
        <v>249</v>
      </c>
      <c r="B5" s="226">
        <v>0.86</v>
      </c>
      <c r="C5" s="226">
        <v>0.09</v>
      </c>
      <c r="D5" s="226">
        <v>0.01</v>
      </c>
      <c r="E5" s="1120">
        <v>0.38</v>
      </c>
      <c r="F5" s="1118">
        <v>0.85</v>
      </c>
      <c r="G5" s="227">
        <v>0.47</v>
      </c>
      <c r="H5" s="228">
        <v>0.65</v>
      </c>
    </row>
    <row r="6" spans="1:8" x14ac:dyDescent="0.2">
      <c r="A6" s="1622" t="s">
        <v>251</v>
      </c>
      <c r="B6" s="221">
        <v>0.84</v>
      </c>
      <c r="C6" s="221">
        <v>0.08</v>
      </c>
      <c r="D6" s="221">
        <v>0.02</v>
      </c>
      <c r="E6" s="1121">
        <v>0.34</v>
      </c>
      <c r="F6" s="1117">
        <v>0.88</v>
      </c>
      <c r="G6" s="220">
        <v>0.25</v>
      </c>
      <c r="H6" s="222">
        <v>0.19</v>
      </c>
    </row>
    <row r="7" spans="1:8" x14ac:dyDescent="0.2">
      <c r="A7" s="1623" t="s">
        <v>255</v>
      </c>
      <c r="B7" s="226">
        <v>0.84</v>
      </c>
      <c r="C7" s="226">
        <v>0.09</v>
      </c>
      <c r="D7" s="226">
        <v>0.01</v>
      </c>
      <c r="E7" s="1120">
        <v>0.56999999999999995</v>
      </c>
      <c r="F7" s="1118">
        <v>0.86</v>
      </c>
      <c r="G7" s="227">
        <v>0.72</v>
      </c>
      <c r="H7" s="228">
        <v>0.68</v>
      </c>
    </row>
    <row r="8" spans="1:8" ht="13.5" thickBot="1" x14ac:dyDescent="0.25">
      <c r="A8" s="1624" t="s">
        <v>254</v>
      </c>
      <c r="B8" s="1122">
        <v>0.74</v>
      </c>
      <c r="C8" s="1122">
        <v>7.0000000000000007E-2</v>
      </c>
      <c r="D8" s="1122">
        <v>0.01</v>
      </c>
      <c r="E8" s="1123">
        <v>0.45</v>
      </c>
      <c r="F8" s="1124">
        <v>0.86</v>
      </c>
      <c r="G8" s="1124">
        <v>0.16</v>
      </c>
      <c r="H8" s="1125">
        <v>0.24</v>
      </c>
    </row>
    <row r="9" spans="1:8" ht="13.5" thickTop="1" x14ac:dyDescent="0.2">
      <c r="A9" s="989" t="s">
        <v>918</v>
      </c>
      <c r="C9" s="28"/>
      <c r="F9" s="28"/>
      <c r="G9" s="28"/>
    </row>
    <row r="12" spans="1:8" ht="27.75" customHeight="1" thickBot="1" x14ac:dyDescent="0.25">
      <c r="A12" s="1738" t="s">
        <v>955</v>
      </c>
      <c r="B12" s="1738"/>
      <c r="C12" s="1738"/>
      <c r="D12" s="1738"/>
      <c r="E12" s="1738"/>
      <c r="F12" s="1738"/>
      <c r="G12" s="1738"/>
    </row>
    <row r="13" spans="1:8" ht="13.5" thickTop="1" x14ac:dyDescent="0.2">
      <c r="A13" s="1735" t="s">
        <v>669</v>
      </c>
      <c r="B13" s="1735" t="s">
        <v>703</v>
      </c>
      <c r="C13" s="1735" t="s">
        <v>249</v>
      </c>
      <c r="D13" s="1735" t="s">
        <v>248</v>
      </c>
      <c r="E13" s="1735" t="s">
        <v>253</v>
      </c>
      <c r="F13" s="1735" t="s">
        <v>250</v>
      </c>
      <c r="G13" s="1742" t="s">
        <v>251</v>
      </c>
    </row>
    <row r="14" spans="1:8" x14ac:dyDescent="0.2">
      <c r="A14" s="1736"/>
      <c r="B14" s="1736"/>
      <c r="C14" s="1736"/>
      <c r="D14" s="1736"/>
      <c r="E14" s="1736"/>
      <c r="F14" s="1736"/>
      <c r="G14" s="1743"/>
    </row>
    <row r="15" spans="1:8" x14ac:dyDescent="0.2">
      <c r="A15" s="1740" t="s">
        <v>612</v>
      </c>
      <c r="B15" s="1740"/>
      <c r="C15" s="1740"/>
      <c r="D15" s="1740"/>
      <c r="E15" s="1740"/>
      <c r="F15" s="1740"/>
      <c r="G15" s="1741"/>
    </row>
    <row r="16" spans="1:8" x14ac:dyDescent="0.2">
      <c r="A16" s="1625" t="s">
        <v>79</v>
      </c>
      <c r="B16" s="1345">
        <v>1212012</v>
      </c>
      <c r="C16" s="1345">
        <v>103570</v>
      </c>
      <c r="D16" s="1345">
        <v>8316</v>
      </c>
      <c r="E16" s="1345">
        <v>15171</v>
      </c>
      <c r="F16" s="1345">
        <v>11339</v>
      </c>
      <c r="G16" s="983">
        <v>444623</v>
      </c>
    </row>
    <row r="17" spans="1:7" ht="24" x14ac:dyDescent="0.2">
      <c r="A17" s="1649" t="s">
        <v>80</v>
      </c>
      <c r="B17" s="1656">
        <v>1036667</v>
      </c>
      <c r="C17" s="1656">
        <v>86150</v>
      </c>
      <c r="D17" s="1656">
        <v>2470</v>
      </c>
      <c r="E17" s="1656">
        <v>6313</v>
      </c>
      <c r="F17" s="1656">
        <v>6943</v>
      </c>
      <c r="G17" s="286">
        <v>427116</v>
      </c>
    </row>
    <row r="18" spans="1:7" x14ac:dyDescent="0.2">
      <c r="A18" s="1626" t="s">
        <v>9</v>
      </c>
      <c r="B18" s="230">
        <v>263543</v>
      </c>
      <c r="C18" s="230">
        <v>21263</v>
      </c>
      <c r="D18" s="231">
        <v>467</v>
      </c>
      <c r="E18" s="231">
        <v>669</v>
      </c>
      <c r="F18" s="230">
        <v>3428</v>
      </c>
      <c r="G18" s="962">
        <v>160553</v>
      </c>
    </row>
    <row r="19" spans="1:7" x14ac:dyDescent="0.2">
      <c r="A19" s="1650" t="s">
        <v>10</v>
      </c>
      <c r="B19" s="1651">
        <v>225424</v>
      </c>
      <c r="C19" s="1651">
        <v>19109</v>
      </c>
      <c r="D19" s="1652">
        <v>210</v>
      </c>
      <c r="E19" s="1652">
        <v>365</v>
      </c>
      <c r="F19" s="1651">
        <v>1704</v>
      </c>
      <c r="G19" s="1653">
        <v>133406</v>
      </c>
    </row>
    <row r="20" spans="1:7" x14ac:dyDescent="0.2">
      <c r="A20" s="1626" t="s">
        <v>11</v>
      </c>
      <c r="B20" s="230">
        <v>294693</v>
      </c>
      <c r="C20" s="230">
        <v>17083</v>
      </c>
      <c r="D20" s="231">
        <v>131</v>
      </c>
      <c r="E20" s="230">
        <v>1132</v>
      </c>
      <c r="F20" s="231">
        <v>561</v>
      </c>
      <c r="G20" s="962">
        <v>123574</v>
      </c>
    </row>
    <row r="21" spans="1:7" x14ac:dyDescent="0.2">
      <c r="A21" s="1650" t="s">
        <v>12</v>
      </c>
      <c r="B21" s="1651">
        <v>253007</v>
      </c>
      <c r="C21" s="1651">
        <v>28695</v>
      </c>
      <c r="D21" s="1651">
        <v>1662</v>
      </c>
      <c r="E21" s="1651">
        <v>4147</v>
      </c>
      <c r="F21" s="1651">
        <v>1250</v>
      </c>
      <c r="G21" s="1653">
        <v>9583</v>
      </c>
    </row>
    <row r="22" spans="1:7" ht="24" x14ac:dyDescent="0.2">
      <c r="A22" s="1627" t="s">
        <v>81</v>
      </c>
      <c r="B22" s="1422">
        <v>175345</v>
      </c>
      <c r="C22" s="1422">
        <v>17420</v>
      </c>
      <c r="D22" s="1422">
        <v>5846</v>
      </c>
      <c r="E22" s="1422">
        <v>8858</v>
      </c>
      <c r="F22" s="1422">
        <v>4396</v>
      </c>
      <c r="G22" s="1406">
        <v>17507</v>
      </c>
    </row>
    <row r="23" spans="1:7" x14ac:dyDescent="0.2">
      <c r="A23" s="1650" t="s">
        <v>13</v>
      </c>
      <c r="B23" s="1651">
        <v>52033</v>
      </c>
      <c r="C23" s="1651">
        <v>5766</v>
      </c>
      <c r="D23" s="1651">
        <v>3308</v>
      </c>
      <c r="E23" s="1651">
        <v>2549</v>
      </c>
      <c r="F23" s="1651">
        <v>2958</v>
      </c>
      <c r="G23" s="1653">
        <v>10122</v>
      </c>
    </row>
    <row r="24" spans="1:7" x14ac:dyDescent="0.2">
      <c r="A24" s="1626" t="s">
        <v>14</v>
      </c>
      <c r="B24" s="230">
        <v>123312</v>
      </c>
      <c r="C24" s="230">
        <v>11654</v>
      </c>
      <c r="D24" s="230">
        <v>2538</v>
      </c>
      <c r="E24" s="230">
        <v>6309</v>
      </c>
      <c r="F24" s="230">
        <v>1438</v>
      </c>
      <c r="G24" s="962">
        <v>7385</v>
      </c>
    </row>
    <row r="25" spans="1:7" x14ac:dyDescent="0.2">
      <c r="A25" s="1719" t="s">
        <v>613</v>
      </c>
      <c r="B25" s="1739"/>
      <c r="C25" s="1739"/>
      <c r="D25" s="1739"/>
      <c r="E25" s="1739"/>
      <c r="F25" s="1739"/>
      <c r="G25" s="1720"/>
    </row>
    <row r="26" spans="1:7" x14ac:dyDescent="0.2">
      <c r="A26" s="1625" t="s">
        <v>79</v>
      </c>
      <c r="B26" s="1345">
        <v>5832449</v>
      </c>
      <c r="C26" s="1345">
        <v>437507</v>
      </c>
      <c r="D26" s="1345">
        <v>13776</v>
      </c>
      <c r="E26" s="1345">
        <v>40306</v>
      </c>
      <c r="F26" s="1345">
        <v>24308</v>
      </c>
      <c r="G26" s="983">
        <v>3478013</v>
      </c>
    </row>
    <row r="27" spans="1:7" ht="24" x14ac:dyDescent="0.2">
      <c r="A27" s="1649" t="s">
        <v>80</v>
      </c>
      <c r="B27" s="1656">
        <v>5203442</v>
      </c>
      <c r="C27" s="1656">
        <v>384028</v>
      </c>
      <c r="D27" s="1656">
        <v>5636</v>
      </c>
      <c r="E27" s="1656">
        <v>18673</v>
      </c>
      <c r="F27" s="1656">
        <v>16794</v>
      </c>
      <c r="G27" s="286">
        <v>3368707</v>
      </c>
    </row>
    <row r="28" spans="1:7" x14ac:dyDescent="0.2">
      <c r="A28" s="1626" t="s">
        <v>9</v>
      </c>
      <c r="B28" s="230">
        <v>1329857</v>
      </c>
      <c r="C28" s="230">
        <v>99641</v>
      </c>
      <c r="D28" s="230">
        <v>1443</v>
      </c>
      <c r="E28" s="230">
        <v>2367</v>
      </c>
      <c r="F28" s="230">
        <v>9792</v>
      </c>
      <c r="G28" s="962">
        <v>1272050</v>
      </c>
    </row>
    <row r="29" spans="1:7" x14ac:dyDescent="0.2">
      <c r="A29" s="1650" t="s">
        <v>10</v>
      </c>
      <c r="B29" s="1651">
        <v>1228673</v>
      </c>
      <c r="C29" s="1651">
        <v>88752</v>
      </c>
      <c r="D29" s="1652">
        <v>161</v>
      </c>
      <c r="E29" s="1651">
        <v>1184</v>
      </c>
      <c r="F29" s="1651">
        <v>3986</v>
      </c>
      <c r="G29" s="1653">
        <v>1015523</v>
      </c>
    </row>
    <row r="30" spans="1:7" x14ac:dyDescent="0.2">
      <c r="A30" s="1626" t="s">
        <v>11</v>
      </c>
      <c r="B30" s="230">
        <v>1565460</v>
      </c>
      <c r="C30" s="230">
        <v>86091</v>
      </c>
      <c r="D30" s="231">
        <v>289</v>
      </c>
      <c r="E30" s="230">
        <v>3743</v>
      </c>
      <c r="F30" s="230">
        <v>1185</v>
      </c>
      <c r="G30" s="962">
        <v>1025604</v>
      </c>
    </row>
    <row r="31" spans="1:7" x14ac:dyDescent="0.2">
      <c r="A31" s="1650" t="s">
        <v>12</v>
      </c>
      <c r="B31" s="1651">
        <v>1079452</v>
      </c>
      <c r="C31" s="1651">
        <v>109544</v>
      </c>
      <c r="D31" s="1651">
        <v>3743</v>
      </c>
      <c r="E31" s="1651">
        <v>11379</v>
      </c>
      <c r="F31" s="1651">
        <v>1831</v>
      </c>
      <c r="G31" s="1653">
        <v>55530</v>
      </c>
    </row>
    <row r="32" spans="1:7" ht="24" x14ac:dyDescent="0.2">
      <c r="A32" s="1627" t="s">
        <v>81</v>
      </c>
      <c r="B32" s="1422">
        <v>629007</v>
      </c>
      <c r="C32" s="1422">
        <v>53479</v>
      </c>
      <c r="D32" s="1422">
        <v>8140</v>
      </c>
      <c r="E32" s="1422">
        <v>21633</v>
      </c>
      <c r="F32" s="1422">
        <v>7514</v>
      </c>
      <c r="G32" s="1406">
        <v>109306</v>
      </c>
    </row>
    <row r="33" spans="1:7" x14ac:dyDescent="0.2">
      <c r="A33" s="1650" t="s">
        <v>13</v>
      </c>
      <c r="B33" s="1651">
        <v>164307</v>
      </c>
      <c r="C33" s="1651">
        <v>16106</v>
      </c>
      <c r="D33" s="1651">
        <v>4338</v>
      </c>
      <c r="E33" s="1651">
        <v>6040</v>
      </c>
      <c r="F33" s="1651">
        <v>4404</v>
      </c>
      <c r="G33" s="1653">
        <v>65473</v>
      </c>
    </row>
    <row r="34" spans="1:7" x14ac:dyDescent="0.2">
      <c r="A34" s="1626" t="s">
        <v>14</v>
      </c>
      <c r="B34" s="230">
        <v>464700</v>
      </c>
      <c r="C34" s="230">
        <v>37373</v>
      </c>
      <c r="D34" s="230">
        <v>3802</v>
      </c>
      <c r="E34" s="230">
        <v>15593</v>
      </c>
      <c r="F34" s="230">
        <v>3110</v>
      </c>
      <c r="G34" s="962">
        <v>43833</v>
      </c>
    </row>
    <row r="35" spans="1:7" x14ac:dyDescent="0.2">
      <c r="A35" s="1719" t="s">
        <v>381</v>
      </c>
      <c r="B35" s="1739"/>
      <c r="C35" s="1739"/>
      <c r="D35" s="1739"/>
      <c r="E35" s="1739"/>
      <c r="F35" s="1739"/>
      <c r="G35" s="1720"/>
    </row>
    <row r="36" spans="1:7" x14ac:dyDescent="0.2">
      <c r="A36" s="1625" t="s">
        <v>79</v>
      </c>
      <c r="B36" s="1345">
        <v>4812</v>
      </c>
      <c r="C36" s="1345">
        <v>4224</v>
      </c>
      <c r="D36" s="1345">
        <v>1657</v>
      </c>
      <c r="E36" s="1345">
        <v>2657</v>
      </c>
      <c r="F36" s="1345">
        <v>2144</v>
      </c>
      <c r="G36" s="983">
        <v>7822</v>
      </c>
    </row>
    <row r="37" spans="1:7" ht="24" x14ac:dyDescent="0.2">
      <c r="A37" s="1649" t="s">
        <v>80</v>
      </c>
      <c r="B37" s="1656">
        <v>5019</v>
      </c>
      <c r="C37" s="1656">
        <v>4458</v>
      </c>
      <c r="D37" s="1656">
        <v>2282</v>
      </c>
      <c r="E37" s="1656">
        <v>2958</v>
      </c>
      <c r="F37" s="1656">
        <v>2419</v>
      </c>
      <c r="G37" s="286">
        <v>7887</v>
      </c>
    </row>
    <row r="38" spans="1:7" x14ac:dyDescent="0.2">
      <c r="A38" s="1626" t="s">
        <v>9</v>
      </c>
      <c r="B38" s="230">
        <v>5046</v>
      </c>
      <c r="C38" s="230">
        <v>4686</v>
      </c>
      <c r="D38" s="230">
        <v>3090</v>
      </c>
      <c r="E38" s="230">
        <v>3538</v>
      </c>
      <c r="F38" s="230">
        <v>2856</v>
      </c>
      <c r="G38" s="962">
        <v>7923</v>
      </c>
    </row>
    <row r="39" spans="1:7" x14ac:dyDescent="0.2">
      <c r="A39" s="1650" t="s">
        <v>10</v>
      </c>
      <c r="B39" s="1651">
        <v>5450</v>
      </c>
      <c r="C39" s="1651">
        <v>4645</v>
      </c>
      <c r="D39" s="1652">
        <v>767</v>
      </c>
      <c r="E39" s="1651">
        <v>3244</v>
      </c>
      <c r="F39" s="1651">
        <v>2339</v>
      </c>
      <c r="G39" s="1653">
        <v>7612</v>
      </c>
    </row>
    <row r="40" spans="1:7" x14ac:dyDescent="0.2">
      <c r="A40" s="1626" t="s">
        <v>11</v>
      </c>
      <c r="B40" s="230">
        <v>5312</v>
      </c>
      <c r="C40" s="230">
        <v>5040</v>
      </c>
      <c r="D40" s="230">
        <v>2206</v>
      </c>
      <c r="E40" s="230">
        <v>3307</v>
      </c>
      <c r="F40" s="230">
        <v>2112</v>
      </c>
      <c r="G40" s="962">
        <v>8300</v>
      </c>
    </row>
    <row r="41" spans="1:7" x14ac:dyDescent="0.2">
      <c r="A41" s="1650" t="s">
        <v>12</v>
      </c>
      <c r="B41" s="1651">
        <v>4266</v>
      </c>
      <c r="C41" s="1651">
        <v>3818</v>
      </c>
      <c r="D41" s="1651">
        <v>2253</v>
      </c>
      <c r="E41" s="1651">
        <v>2744</v>
      </c>
      <c r="F41" s="1651">
        <v>1465</v>
      </c>
      <c r="G41" s="1653">
        <v>5795</v>
      </c>
    </row>
    <row r="42" spans="1:7" ht="24" x14ac:dyDescent="0.2">
      <c r="A42" s="1627" t="s">
        <v>81</v>
      </c>
      <c r="B42" s="1422">
        <v>3587</v>
      </c>
      <c r="C42" s="1422">
        <v>3070</v>
      </c>
      <c r="D42" s="1422">
        <v>1392</v>
      </c>
      <c r="E42" s="1422">
        <v>2442</v>
      </c>
      <c r="F42" s="1422">
        <v>1709</v>
      </c>
      <c r="G42" s="1406">
        <v>6244</v>
      </c>
    </row>
    <row r="43" spans="1:7" x14ac:dyDescent="0.2">
      <c r="A43" s="1650" t="s">
        <v>13</v>
      </c>
      <c r="B43" s="1651">
        <v>3158</v>
      </c>
      <c r="C43" s="1651">
        <v>2793</v>
      </c>
      <c r="D43" s="1651">
        <v>1311</v>
      </c>
      <c r="E43" s="1651">
        <v>2370</v>
      </c>
      <c r="F43" s="1651">
        <v>1489</v>
      </c>
      <c r="G43" s="1653">
        <v>6468</v>
      </c>
    </row>
    <row r="44" spans="1:7" ht="13.5" thickBot="1" x14ac:dyDescent="0.25">
      <c r="A44" s="1628" t="s">
        <v>14</v>
      </c>
      <c r="B44" s="1346">
        <v>3768</v>
      </c>
      <c r="C44" s="1346">
        <v>3207</v>
      </c>
      <c r="D44" s="1346">
        <v>1498</v>
      </c>
      <c r="E44" s="1346">
        <v>2472</v>
      </c>
      <c r="F44" s="1346">
        <v>2163</v>
      </c>
      <c r="G44" s="1347">
        <v>5935</v>
      </c>
    </row>
    <row r="45" spans="1:7" ht="13.5" thickTop="1" x14ac:dyDescent="0.2">
      <c r="A45" s="989" t="s">
        <v>918</v>
      </c>
      <c r="C45" s="1"/>
      <c r="D45" s="1"/>
      <c r="E45" s="1"/>
      <c r="F45" s="1"/>
      <c r="G45" s="1"/>
    </row>
    <row r="46" spans="1:7" x14ac:dyDescent="0.2">
      <c r="C46" s="1"/>
      <c r="D46" s="1"/>
      <c r="E46" s="1"/>
      <c r="F46" s="1"/>
      <c r="G46" s="1"/>
    </row>
    <row r="47" spans="1:7" x14ac:dyDescent="0.2">
      <c r="C47" s="1"/>
      <c r="D47" s="1"/>
      <c r="E47" s="1"/>
      <c r="F47" s="1"/>
      <c r="G47" s="1"/>
    </row>
    <row r="48" spans="1:7" x14ac:dyDescent="0.2">
      <c r="C48" s="1"/>
      <c r="D48" s="1"/>
      <c r="E48" s="1"/>
      <c r="F48" s="1"/>
      <c r="G48" s="1"/>
    </row>
    <row r="49" spans="1:7" x14ac:dyDescent="0.2">
      <c r="C49" s="1"/>
      <c r="D49" s="1"/>
      <c r="E49" s="1"/>
      <c r="F49" s="1"/>
      <c r="G49" s="1"/>
    </row>
    <row r="50" spans="1:7" x14ac:dyDescent="0.2">
      <c r="C50" s="1"/>
      <c r="D50" s="1"/>
      <c r="E50" s="1"/>
      <c r="F50" s="1"/>
      <c r="G50" s="1"/>
    </row>
    <row r="53" spans="1:7" ht="12.75" customHeight="1" x14ac:dyDescent="0.2">
      <c r="A53" s="1737" t="s">
        <v>920</v>
      </c>
      <c r="B53" s="1737"/>
      <c r="C53" s="1737"/>
      <c r="D53" s="1737"/>
      <c r="E53" s="1737"/>
      <c r="F53" s="1737"/>
      <c r="G53" s="1737"/>
    </row>
    <row r="54" spans="1:7" ht="13.5" thickBot="1" x14ac:dyDescent="0.25">
      <c r="A54" s="1724" t="s">
        <v>683</v>
      </c>
      <c r="B54" s="1724"/>
      <c r="C54" s="1724"/>
      <c r="D54" s="1724"/>
      <c r="E54" s="1724"/>
      <c r="F54" s="1724"/>
      <c r="G54" s="1724"/>
    </row>
    <row r="55" spans="1:7" ht="17.25" customHeight="1" thickTop="1" x14ac:dyDescent="0.2">
      <c r="A55" s="1725" t="s">
        <v>669</v>
      </c>
      <c r="B55" s="1731" t="s">
        <v>259</v>
      </c>
      <c r="C55" s="1731" t="s">
        <v>254</v>
      </c>
      <c r="D55" s="1731" t="s">
        <v>255</v>
      </c>
      <c r="E55" s="1729" t="s">
        <v>702</v>
      </c>
      <c r="F55" s="1731" t="s">
        <v>261</v>
      </c>
      <c r="G55" s="1727" t="s">
        <v>701</v>
      </c>
    </row>
    <row r="56" spans="1:7" ht="17.25" customHeight="1" x14ac:dyDescent="0.2">
      <c r="A56" s="1726"/>
      <c r="B56" s="1732"/>
      <c r="C56" s="1732"/>
      <c r="D56" s="1732"/>
      <c r="E56" s="1730"/>
      <c r="F56" s="1732"/>
      <c r="G56" s="1728"/>
    </row>
    <row r="57" spans="1:7" x14ac:dyDescent="0.2">
      <c r="A57" s="1715" t="s">
        <v>612</v>
      </c>
      <c r="B57" s="1716"/>
      <c r="C57" s="1716"/>
      <c r="D57" s="1716"/>
      <c r="E57" s="1716"/>
      <c r="F57" s="1716"/>
      <c r="G57" s="1717"/>
    </row>
    <row r="58" spans="1:7" x14ac:dyDescent="0.2">
      <c r="A58" s="1348" t="s">
        <v>79</v>
      </c>
      <c r="B58" s="1345">
        <v>8197</v>
      </c>
      <c r="C58" s="1345">
        <v>788656</v>
      </c>
      <c r="D58" s="1345">
        <v>182619</v>
      </c>
      <c r="E58" s="1345">
        <v>27242</v>
      </c>
      <c r="F58" s="1345">
        <v>91592</v>
      </c>
      <c r="G58" s="983">
        <v>154491</v>
      </c>
    </row>
    <row r="59" spans="1:7" ht="24" x14ac:dyDescent="0.2">
      <c r="A59" s="1654" t="s">
        <v>80</v>
      </c>
      <c r="B59" s="1647">
        <v>6699</v>
      </c>
      <c r="C59" s="1647">
        <v>687134</v>
      </c>
      <c r="D59" s="1647">
        <v>168404</v>
      </c>
      <c r="E59" s="1647">
        <v>17093</v>
      </c>
      <c r="F59" s="1647">
        <v>59386</v>
      </c>
      <c r="G59" s="1648">
        <v>89175</v>
      </c>
    </row>
    <row r="60" spans="1:7" x14ac:dyDescent="0.2">
      <c r="A60" s="1349" t="s">
        <v>9</v>
      </c>
      <c r="B60" s="231">
        <v>348</v>
      </c>
      <c r="C60" s="230">
        <v>213332</v>
      </c>
      <c r="D60" s="230">
        <v>33561</v>
      </c>
      <c r="E60" s="230">
        <v>3805</v>
      </c>
      <c r="F60" s="230">
        <v>12633</v>
      </c>
      <c r="G60" s="962">
        <v>25017</v>
      </c>
    </row>
    <row r="61" spans="1:7" x14ac:dyDescent="0.2">
      <c r="A61" s="1655" t="s">
        <v>10</v>
      </c>
      <c r="B61" s="1652">
        <v>251</v>
      </c>
      <c r="C61" s="1651">
        <v>154220</v>
      </c>
      <c r="D61" s="1651">
        <v>42632</v>
      </c>
      <c r="E61" s="1651">
        <v>2878</v>
      </c>
      <c r="F61" s="1651">
        <v>13110</v>
      </c>
      <c r="G61" s="1653">
        <v>35087</v>
      </c>
    </row>
    <row r="62" spans="1:7" x14ac:dyDescent="0.2">
      <c r="A62" s="1349" t="s">
        <v>11</v>
      </c>
      <c r="B62" s="231">
        <v>223</v>
      </c>
      <c r="C62" s="230">
        <v>179472</v>
      </c>
      <c r="D62" s="230">
        <v>44236</v>
      </c>
      <c r="E62" s="230">
        <v>5631</v>
      </c>
      <c r="F62" s="230">
        <v>12580</v>
      </c>
      <c r="G62" s="962">
        <v>4863</v>
      </c>
    </row>
    <row r="63" spans="1:7" x14ac:dyDescent="0.2">
      <c r="A63" s="1655" t="s">
        <v>12</v>
      </c>
      <c r="B63" s="1651">
        <v>5877</v>
      </c>
      <c r="C63" s="1651">
        <v>140110</v>
      </c>
      <c r="D63" s="1651">
        <v>47975</v>
      </c>
      <c r="E63" s="1651">
        <v>4779</v>
      </c>
      <c r="F63" s="1651">
        <v>21063</v>
      </c>
      <c r="G63" s="1653">
        <v>24208</v>
      </c>
    </row>
    <row r="64" spans="1:7" ht="24" x14ac:dyDescent="0.2">
      <c r="A64" s="472" t="s">
        <v>81</v>
      </c>
      <c r="B64" s="1422">
        <v>1498</v>
      </c>
      <c r="C64" s="1422">
        <v>101522</v>
      </c>
      <c r="D64" s="1422">
        <v>14215</v>
      </c>
      <c r="E64" s="1422">
        <v>10149</v>
      </c>
      <c r="F64" s="1422">
        <v>32206</v>
      </c>
      <c r="G64" s="1406">
        <v>65316</v>
      </c>
    </row>
    <row r="65" spans="1:7" x14ac:dyDescent="0.2">
      <c r="A65" s="1655" t="s">
        <v>13</v>
      </c>
      <c r="B65" s="1652">
        <v>75</v>
      </c>
      <c r="C65" s="1651">
        <v>30642</v>
      </c>
      <c r="D65" s="1651">
        <v>4385</v>
      </c>
      <c r="E65" s="1651">
        <v>2755</v>
      </c>
      <c r="F65" s="1651">
        <v>7172</v>
      </c>
      <c r="G65" s="1653">
        <v>40678</v>
      </c>
    </row>
    <row r="66" spans="1:7" x14ac:dyDescent="0.2">
      <c r="A66" s="1349" t="s">
        <v>14</v>
      </c>
      <c r="B66" s="230">
        <v>1423</v>
      </c>
      <c r="C66" s="230">
        <v>70880</v>
      </c>
      <c r="D66" s="230">
        <v>9830</v>
      </c>
      <c r="E66" s="230">
        <v>7394</v>
      </c>
      <c r="F66" s="230">
        <v>25034</v>
      </c>
      <c r="G66" s="962">
        <v>24638</v>
      </c>
    </row>
    <row r="67" spans="1:7" x14ac:dyDescent="0.2">
      <c r="A67" s="1718" t="s">
        <v>380</v>
      </c>
      <c r="B67" s="1719"/>
      <c r="C67" s="1719"/>
      <c r="D67" s="1719"/>
      <c r="E67" s="1719"/>
      <c r="F67" s="1719"/>
      <c r="G67" s="1720"/>
    </row>
    <row r="68" spans="1:7" x14ac:dyDescent="0.2">
      <c r="A68" s="1348" t="s">
        <v>79</v>
      </c>
      <c r="B68" s="1350">
        <v>5977</v>
      </c>
      <c r="C68" s="1350">
        <v>1927040</v>
      </c>
      <c r="D68" s="1350">
        <v>471035</v>
      </c>
      <c r="E68" s="1350">
        <v>694511</v>
      </c>
      <c r="F68" s="1350">
        <v>444039</v>
      </c>
      <c r="G68" s="1351">
        <v>329277</v>
      </c>
    </row>
    <row r="69" spans="1:7" ht="24" x14ac:dyDescent="0.2">
      <c r="A69" s="1654" t="s">
        <v>80</v>
      </c>
      <c r="B69" s="1657">
        <v>4961</v>
      </c>
      <c r="C69" s="1657">
        <v>1697856</v>
      </c>
      <c r="D69" s="1657">
        <v>437586</v>
      </c>
      <c r="E69" s="1657">
        <v>449532</v>
      </c>
      <c r="F69" s="1657">
        <v>285081</v>
      </c>
      <c r="G69" s="1658">
        <v>187800</v>
      </c>
    </row>
    <row r="70" spans="1:7" x14ac:dyDescent="0.2">
      <c r="A70" s="1349" t="s">
        <v>9</v>
      </c>
      <c r="B70" s="231">
        <v>591</v>
      </c>
      <c r="C70" s="230">
        <v>553204</v>
      </c>
      <c r="D70" s="230">
        <v>80747</v>
      </c>
      <c r="E70" s="230">
        <v>92563</v>
      </c>
      <c r="F70" s="230">
        <v>54094</v>
      </c>
      <c r="G70" s="962">
        <v>46057</v>
      </c>
    </row>
    <row r="71" spans="1:7" x14ac:dyDescent="0.2">
      <c r="A71" s="1655" t="s">
        <v>10</v>
      </c>
      <c r="B71" s="1652">
        <v>61</v>
      </c>
      <c r="C71" s="1651">
        <v>370740</v>
      </c>
      <c r="D71" s="1651">
        <v>131622</v>
      </c>
      <c r="E71" s="1651">
        <v>95505</v>
      </c>
      <c r="F71" s="1651">
        <v>74616</v>
      </c>
      <c r="G71" s="1653">
        <v>72363</v>
      </c>
    </row>
    <row r="72" spans="1:7" x14ac:dyDescent="0.2">
      <c r="A72" s="1349" t="s">
        <v>11</v>
      </c>
      <c r="B72" s="231">
        <v>167</v>
      </c>
      <c r="C72" s="230">
        <v>469999</v>
      </c>
      <c r="D72" s="230">
        <v>120605</v>
      </c>
      <c r="E72" s="230">
        <v>147256</v>
      </c>
      <c r="F72" s="230">
        <v>67964</v>
      </c>
      <c r="G72" s="962">
        <v>9829</v>
      </c>
    </row>
    <row r="73" spans="1:7" x14ac:dyDescent="0.2">
      <c r="A73" s="1655" t="s">
        <v>12</v>
      </c>
      <c r="B73" s="1651">
        <v>4142</v>
      </c>
      <c r="C73" s="1651">
        <v>303913</v>
      </c>
      <c r="D73" s="1651">
        <v>104612</v>
      </c>
      <c r="E73" s="1651">
        <v>114208</v>
      </c>
      <c r="F73" s="1651">
        <v>88407</v>
      </c>
      <c r="G73" s="1653">
        <v>59551</v>
      </c>
    </row>
    <row r="74" spans="1:7" ht="24" x14ac:dyDescent="0.2">
      <c r="A74" s="472" t="s">
        <v>81</v>
      </c>
      <c r="B74" s="1422">
        <v>1016</v>
      </c>
      <c r="C74" s="1422">
        <v>229184</v>
      </c>
      <c r="D74" s="1422">
        <v>33449</v>
      </c>
      <c r="E74" s="1422">
        <v>244979</v>
      </c>
      <c r="F74" s="1422">
        <v>158958</v>
      </c>
      <c r="G74" s="1406">
        <v>141477</v>
      </c>
    </row>
    <row r="75" spans="1:7" x14ac:dyDescent="0.2">
      <c r="A75" s="1655" t="s">
        <v>13</v>
      </c>
      <c r="B75" s="1652">
        <v>89</v>
      </c>
      <c r="C75" s="1651">
        <v>63010</v>
      </c>
      <c r="D75" s="1651">
        <v>9532</v>
      </c>
      <c r="E75" s="1651">
        <v>85201</v>
      </c>
      <c r="F75" s="1651">
        <v>32167</v>
      </c>
      <c r="G75" s="1653">
        <v>82858</v>
      </c>
    </row>
    <row r="76" spans="1:7" x14ac:dyDescent="0.2">
      <c r="A76" s="1349" t="s">
        <v>14</v>
      </c>
      <c r="B76" s="230">
        <v>927</v>
      </c>
      <c r="C76" s="230">
        <v>166174</v>
      </c>
      <c r="D76" s="230">
        <v>23917</v>
      </c>
      <c r="E76" s="230">
        <v>159778</v>
      </c>
      <c r="F76" s="230">
        <v>126791</v>
      </c>
      <c r="G76" s="962">
        <v>58619</v>
      </c>
    </row>
    <row r="77" spans="1:7" x14ac:dyDescent="0.2">
      <c r="A77" s="1721" t="s">
        <v>381</v>
      </c>
      <c r="B77" s="1722"/>
      <c r="C77" s="1722"/>
      <c r="D77" s="1722"/>
      <c r="E77" s="1722"/>
      <c r="F77" s="1722"/>
      <c r="G77" s="1723"/>
    </row>
    <row r="78" spans="1:7" x14ac:dyDescent="0.2">
      <c r="A78" s="1348" t="s">
        <v>79</v>
      </c>
      <c r="B78" s="1345">
        <v>729</v>
      </c>
      <c r="C78" s="1345">
        <v>2443</v>
      </c>
      <c r="D78" s="1345">
        <v>2579</v>
      </c>
      <c r="E78" s="1345">
        <v>25494</v>
      </c>
      <c r="F78" s="1345">
        <v>4848</v>
      </c>
      <c r="G78" s="983">
        <v>2131</v>
      </c>
    </row>
    <row r="79" spans="1:7" ht="24" x14ac:dyDescent="0.2">
      <c r="A79" s="1654" t="s">
        <v>80</v>
      </c>
      <c r="B79" s="1657">
        <v>741</v>
      </c>
      <c r="C79" s="1657">
        <v>2471</v>
      </c>
      <c r="D79" s="1657">
        <v>2598</v>
      </c>
      <c r="E79" s="1657">
        <v>26299</v>
      </c>
      <c r="F79" s="1657">
        <v>4800</v>
      </c>
      <c r="G79" s="1658">
        <v>2106</v>
      </c>
    </row>
    <row r="80" spans="1:7" x14ac:dyDescent="0.2">
      <c r="A80" s="1349" t="s">
        <v>9</v>
      </c>
      <c r="B80" s="230">
        <v>1698</v>
      </c>
      <c r="C80" s="230">
        <v>2593</v>
      </c>
      <c r="D80" s="230">
        <v>2406</v>
      </c>
      <c r="E80" s="230">
        <v>24327</v>
      </c>
      <c r="F80" s="230">
        <v>4282</v>
      </c>
      <c r="G80" s="962">
        <v>1841</v>
      </c>
    </row>
    <row r="81" spans="1:7" x14ac:dyDescent="0.2">
      <c r="A81" s="1655" t="s">
        <v>10</v>
      </c>
      <c r="B81" s="1651">
        <v>243</v>
      </c>
      <c r="C81" s="1651">
        <v>2404</v>
      </c>
      <c r="D81" s="1651">
        <v>3087</v>
      </c>
      <c r="E81" s="1651">
        <v>33185</v>
      </c>
      <c r="F81" s="1651">
        <v>5692</v>
      </c>
      <c r="G81" s="1653">
        <v>2062</v>
      </c>
    </row>
    <row r="82" spans="1:7" x14ac:dyDescent="0.2">
      <c r="A82" s="1349" t="s">
        <v>11</v>
      </c>
      <c r="B82" s="230">
        <v>749</v>
      </c>
      <c r="C82" s="230">
        <v>2619</v>
      </c>
      <c r="D82" s="230">
        <v>2726</v>
      </c>
      <c r="E82" s="230">
        <v>26151</v>
      </c>
      <c r="F82" s="230">
        <v>5403</v>
      </c>
      <c r="G82" s="962">
        <v>2021</v>
      </c>
    </row>
    <row r="83" spans="1:7" x14ac:dyDescent="0.2">
      <c r="A83" s="1655" t="s">
        <v>12</v>
      </c>
      <c r="B83" s="1651">
        <v>705</v>
      </c>
      <c r="C83" s="1651">
        <v>2169</v>
      </c>
      <c r="D83" s="1651">
        <v>2181</v>
      </c>
      <c r="E83" s="1651">
        <v>23898</v>
      </c>
      <c r="F83" s="1651">
        <v>4197</v>
      </c>
      <c r="G83" s="1653">
        <v>2460</v>
      </c>
    </row>
    <row r="84" spans="1:7" ht="24" x14ac:dyDescent="0.2">
      <c r="A84" s="472" t="s">
        <v>81</v>
      </c>
      <c r="B84" s="1350">
        <v>678</v>
      </c>
      <c r="C84" s="1659">
        <v>2257</v>
      </c>
      <c r="D84" s="1659">
        <v>2353</v>
      </c>
      <c r="E84" s="1659">
        <v>24138</v>
      </c>
      <c r="F84" s="1659">
        <v>4936</v>
      </c>
      <c r="G84" s="1660">
        <v>2166</v>
      </c>
    </row>
    <row r="85" spans="1:7" x14ac:dyDescent="0.2">
      <c r="A85" s="1655" t="s">
        <v>13</v>
      </c>
      <c r="B85" s="1651">
        <v>1187</v>
      </c>
      <c r="C85" s="1651">
        <v>2056</v>
      </c>
      <c r="D85" s="1651">
        <v>2174</v>
      </c>
      <c r="E85" s="1651">
        <v>30926</v>
      </c>
      <c r="F85" s="1651">
        <v>4485</v>
      </c>
      <c r="G85" s="1653">
        <v>2037</v>
      </c>
    </row>
    <row r="86" spans="1:7" ht="13.5" thickBot="1" x14ac:dyDescent="0.25">
      <c r="A86" s="1352" t="s">
        <v>14</v>
      </c>
      <c r="B86" s="974">
        <v>651</v>
      </c>
      <c r="C86" s="974">
        <v>2344</v>
      </c>
      <c r="D86" s="974">
        <v>2433</v>
      </c>
      <c r="E86" s="974">
        <v>21609</v>
      </c>
      <c r="F86" s="974">
        <v>5065</v>
      </c>
      <c r="G86" s="1353">
        <v>2379</v>
      </c>
    </row>
    <row r="87" spans="1:7" ht="13.5" thickTop="1" x14ac:dyDescent="0.2">
      <c r="A87" s="988" t="s">
        <v>921</v>
      </c>
    </row>
  </sheetData>
  <mergeCells count="24">
    <mergeCell ref="A2:A3"/>
    <mergeCell ref="A13:A14"/>
    <mergeCell ref="A53:G53"/>
    <mergeCell ref="A12:G12"/>
    <mergeCell ref="A35:G35"/>
    <mergeCell ref="A25:G25"/>
    <mergeCell ref="A15:G15"/>
    <mergeCell ref="G13:G14"/>
    <mergeCell ref="B13:B14"/>
    <mergeCell ref="C13:C14"/>
    <mergeCell ref="D13:D14"/>
    <mergeCell ref="E13:E14"/>
    <mergeCell ref="F13:F14"/>
    <mergeCell ref="A57:G57"/>
    <mergeCell ref="A67:G67"/>
    <mergeCell ref="A77:G77"/>
    <mergeCell ref="A54:G54"/>
    <mergeCell ref="A55:A56"/>
    <mergeCell ref="G55:G56"/>
    <mergeCell ref="E55:E56"/>
    <mergeCell ref="B55:B56"/>
    <mergeCell ref="C55:C56"/>
    <mergeCell ref="D55:D56"/>
    <mergeCell ref="F55:F5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5"/>
  <sheetViews>
    <sheetView view="pageBreakPreview" zoomScaleNormal="85" zoomScaleSheetLayoutView="100" workbookViewId="0">
      <selection activeCell="D63" sqref="D63"/>
    </sheetView>
  </sheetViews>
  <sheetFormatPr defaultColWidth="9.140625" defaultRowHeight="12.75" x14ac:dyDescent="0.2"/>
  <cols>
    <col min="1" max="1" width="33.85546875" style="36" customWidth="1"/>
    <col min="2" max="2" width="14.28515625" style="36" customWidth="1"/>
    <col min="3" max="3" width="15" style="36" bestFit="1" customWidth="1"/>
    <col min="4" max="4" width="15.28515625" style="36" customWidth="1"/>
    <col min="5" max="5" width="15.28515625" style="36" bestFit="1" customWidth="1"/>
    <col min="6" max="6" width="10" style="36" customWidth="1"/>
    <col min="7" max="16384" width="9.140625" style="36"/>
  </cols>
  <sheetData>
    <row r="1" spans="1:8" ht="15" customHeight="1" x14ac:dyDescent="0.25">
      <c r="A1" s="244" t="s">
        <v>794</v>
      </c>
      <c r="B1" s="205"/>
      <c r="C1" s="205"/>
      <c r="D1" s="205"/>
      <c r="E1" s="205"/>
      <c r="F1" s="119"/>
      <c r="G1" s="119"/>
      <c r="H1" s="119"/>
    </row>
    <row r="2" spans="1:8" ht="9.75" customHeight="1" x14ac:dyDescent="0.25">
      <c r="A2" s="244"/>
      <c r="B2" s="205"/>
      <c r="C2" s="205"/>
      <c r="D2" s="205"/>
      <c r="E2" s="205"/>
      <c r="F2" s="119"/>
      <c r="G2" s="119"/>
      <c r="H2" s="119"/>
    </row>
    <row r="3" spans="1:8" ht="9" customHeight="1" x14ac:dyDescent="0.25">
      <c r="A3" s="1747" t="s">
        <v>795</v>
      </c>
      <c r="B3" s="1747"/>
      <c r="C3" s="1747"/>
      <c r="D3" s="205"/>
      <c r="E3" s="205"/>
      <c r="F3" s="119"/>
      <c r="G3" s="119"/>
      <c r="H3" s="119"/>
    </row>
    <row r="4" spans="1:8" ht="18.75" customHeight="1" thickBot="1" x14ac:dyDescent="0.3">
      <c r="A4" s="1748"/>
      <c r="B4" s="1748"/>
      <c r="C4" s="1748"/>
      <c r="D4" s="205"/>
      <c r="E4" s="205"/>
      <c r="F4" s="119"/>
      <c r="G4" s="119"/>
      <c r="H4" s="119"/>
    </row>
    <row r="5" spans="1:8" ht="28.5" customHeight="1" thickTop="1" x14ac:dyDescent="0.25">
      <c r="A5" s="1126" t="s">
        <v>201</v>
      </c>
      <c r="B5" s="1058" t="s">
        <v>202</v>
      </c>
      <c r="C5" s="1060" t="s">
        <v>614</v>
      </c>
      <c r="D5" s="120"/>
      <c r="E5" s="119"/>
      <c r="F5" s="119"/>
      <c r="G5" s="119"/>
      <c r="H5" s="119"/>
    </row>
    <row r="6" spans="1:8" s="54" customFormat="1" ht="25.5" customHeight="1" x14ac:dyDescent="0.25">
      <c r="A6" s="1127" t="s">
        <v>762</v>
      </c>
      <c r="B6" s="1423" t="s">
        <v>353</v>
      </c>
      <c r="C6" s="1424">
        <v>118191</v>
      </c>
      <c r="D6" s="119"/>
      <c r="E6" s="119"/>
      <c r="F6" s="121"/>
      <c r="G6" s="121"/>
      <c r="H6" s="121"/>
    </row>
    <row r="7" spans="1:8" ht="12" customHeight="1" x14ac:dyDescent="0.25">
      <c r="A7" s="280" t="s">
        <v>508</v>
      </c>
      <c r="B7" s="246" t="s">
        <v>353</v>
      </c>
      <c r="C7" s="281">
        <v>345</v>
      </c>
      <c r="D7" s="119"/>
      <c r="E7" s="119"/>
      <c r="F7" s="119"/>
      <c r="G7" s="119"/>
      <c r="H7" s="119"/>
    </row>
    <row r="8" spans="1:8" ht="12" customHeight="1" x14ac:dyDescent="0.25">
      <c r="A8" s="282" t="s">
        <v>509</v>
      </c>
      <c r="B8" s="283" t="s">
        <v>353</v>
      </c>
      <c r="C8" s="284">
        <v>571</v>
      </c>
      <c r="D8" s="119"/>
      <c r="E8" s="119"/>
      <c r="F8" s="119"/>
      <c r="G8" s="119"/>
      <c r="H8" s="119"/>
    </row>
    <row r="9" spans="1:8" ht="12" customHeight="1" x14ac:dyDescent="0.25">
      <c r="A9" s="1131" t="s">
        <v>689</v>
      </c>
      <c r="B9" s="1132" t="s">
        <v>353</v>
      </c>
      <c r="C9" s="1133">
        <v>916</v>
      </c>
      <c r="D9" s="119"/>
      <c r="E9" s="119"/>
      <c r="F9" s="119"/>
      <c r="G9" s="119"/>
      <c r="H9" s="119"/>
    </row>
    <row r="10" spans="1:8" ht="12" customHeight="1" thickBot="1" x14ac:dyDescent="0.3">
      <c r="A10" s="1128" t="s">
        <v>510</v>
      </c>
      <c r="B10" s="1129" t="s">
        <v>353</v>
      </c>
      <c r="C10" s="1130">
        <v>119107</v>
      </c>
      <c r="D10" s="119"/>
      <c r="E10" s="119"/>
      <c r="F10" s="119"/>
      <c r="G10" s="119"/>
      <c r="H10" s="119"/>
    </row>
    <row r="11" spans="1:8" ht="12" customHeight="1" thickTop="1" x14ac:dyDescent="0.25">
      <c r="A11" s="994" t="s">
        <v>803</v>
      </c>
      <c r="B11" s="119"/>
      <c r="C11" s="119"/>
      <c r="D11" s="119"/>
      <c r="E11" s="119"/>
      <c r="F11" s="119"/>
      <c r="G11" s="119"/>
      <c r="H11" s="119"/>
    </row>
    <row r="12" spans="1:8" ht="6" customHeight="1" x14ac:dyDescent="0.25">
      <c r="A12" s="994"/>
      <c r="B12" s="119"/>
      <c r="C12" s="119"/>
      <c r="D12" s="119"/>
      <c r="E12" s="119"/>
      <c r="F12" s="119"/>
      <c r="G12" s="119"/>
      <c r="H12" s="119"/>
    </row>
    <row r="13" spans="1:8" ht="15.75" thickBot="1" x14ac:dyDescent="0.3">
      <c r="A13" s="583" t="s">
        <v>796</v>
      </c>
      <c r="B13" s="122"/>
      <c r="C13" s="122"/>
      <c r="D13" s="122"/>
      <c r="E13" s="122"/>
      <c r="F13" s="122"/>
      <c r="G13" s="122"/>
      <c r="H13" s="119"/>
    </row>
    <row r="14" spans="1:8" ht="14.25" customHeight="1" thickTop="1" x14ac:dyDescent="0.2">
      <c r="A14" s="1725" t="s">
        <v>615</v>
      </c>
      <c r="B14" s="1729" t="s">
        <v>714</v>
      </c>
      <c r="C14" s="1729" t="s">
        <v>715</v>
      </c>
      <c r="D14" s="1058"/>
      <c r="E14" s="1058" t="s">
        <v>380</v>
      </c>
      <c r="F14" s="1059"/>
      <c r="G14" s="117"/>
    </row>
    <row r="15" spans="1:8" ht="15" customHeight="1" x14ac:dyDescent="0.2">
      <c r="A15" s="1756"/>
      <c r="B15" s="1761"/>
      <c r="C15" s="1761"/>
      <c r="D15" s="1761" t="s">
        <v>616</v>
      </c>
      <c r="E15" s="1761" t="s">
        <v>617</v>
      </c>
      <c r="F15" s="1762" t="s">
        <v>44</v>
      </c>
      <c r="G15" s="117"/>
    </row>
    <row r="16" spans="1:8" ht="10.5" customHeight="1" x14ac:dyDescent="0.2">
      <c r="A16" s="1726"/>
      <c r="B16" s="1730"/>
      <c r="C16" s="1730"/>
      <c r="D16" s="1730"/>
      <c r="E16" s="1730"/>
      <c r="F16" s="1728"/>
      <c r="G16" s="117"/>
    </row>
    <row r="17" spans="1:6" x14ac:dyDescent="0.2">
      <c r="A17" s="285" t="s">
        <v>203</v>
      </c>
      <c r="B17" s="247">
        <v>17821</v>
      </c>
      <c r="C17" s="248" t="s">
        <v>313</v>
      </c>
      <c r="D17" s="247">
        <v>312905</v>
      </c>
      <c r="E17" s="249">
        <v>126277</v>
      </c>
      <c r="F17" s="286">
        <v>439182</v>
      </c>
    </row>
    <row r="18" spans="1:6" x14ac:dyDescent="0.2">
      <c r="A18" s="287" t="s">
        <v>204</v>
      </c>
      <c r="B18" s="250">
        <v>3907</v>
      </c>
      <c r="C18" s="250">
        <v>21815</v>
      </c>
      <c r="D18" s="250">
        <v>85232</v>
      </c>
      <c r="E18" s="251">
        <v>62845</v>
      </c>
      <c r="F18" s="288">
        <v>148077</v>
      </c>
    </row>
    <row r="19" spans="1:6" x14ac:dyDescent="0.2">
      <c r="A19" s="289" t="s">
        <v>205</v>
      </c>
      <c r="B19" s="252">
        <v>470</v>
      </c>
      <c r="C19" s="252">
        <v>15353</v>
      </c>
      <c r="D19" s="252">
        <v>7216</v>
      </c>
      <c r="E19" s="253">
        <v>59788</v>
      </c>
      <c r="F19" s="290">
        <v>67004</v>
      </c>
    </row>
    <row r="20" spans="1:6" x14ac:dyDescent="0.2">
      <c r="A20" s="287" t="s">
        <v>206</v>
      </c>
      <c r="B20" s="250">
        <v>400</v>
      </c>
      <c r="C20" s="250">
        <v>17515</v>
      </c>
      <c r="D20" s="250">
        <v>7006</v>
      </c>
      <c r="E20" s="251">
        <v>347</v>
      </c>
      <c r="F20" s="288">
        <v>7353</v>
      </c>
    </row>
    <row r="21" spans="1:6" x14ac:dyDescent="0.2">
      <c r="A21" s="289" t="s">
        <v>383</v>
      </c>
      <c r="B21" s="252">
        <v>439</v>
      </c>
      <c r="C21" s="252">
        <v>25617</v>
      </c>
      <c r="D21" s="252">
        <v>11246</v>
      </c>
      <c r="E21" s="253">
        <v>14</v>
      </c>
      <c r="F21" s="290">
        <v>11260</v>
      </c>
    </row>
    <row r="22" spans="1:6" x14ac:dyDescent="0.2">
      <c r="A22" s="287" t="s">
        <v>511</v>
      </c>
      <c r="B22" s="250">
        <v>110</v>
      </c>
      <c r="C22" s="250">
        <v>26309</v>
      </c>
      <c r="D22" s="250">
        <v>2894</v>
      </c>
      <c r="E22" s="251">
        <v>21</v>
      </c>
      <c r="F22" s="288">
        <v>2915</v>
      </c>
    </row>
    <row r="23" spans="1:6" x14ac:dyDescent="0.2">
      <c r="A23" s="289" t="s">
        <v>512</v>
      </c>
      <c r="B23" s="252">
        <v>1569</v>
      </c>
      <c r="C23" s="252">
        <v>14912</v>
      </c>
      <c r="D23" s="252">
        <v>23397</v>
      </c>
      <c r="E23" s="253" t="s">
        <v>208</v>
      </c>
      <c r="F23" s="290">
        <v>23397</v>
      </c>
    </row>
    <row r="24" spans="1:6" x14ac:dyDescent="0.2">
      <c r="A24" s="287" t="s">
        <v>384</v>
      </c>
      <c r="B24" s="250">
        <v>46</v>
      </c>
      <c r="C24" s="250">
        <v>587</v>
      </c>
      <c r="D24" s="250">
        <v>27</v>
      </c>
      <c r="E24" s="251" t="s">
        <v>85</v>
      </c>
      <c r="F24" s="288">
        <v>27</v>
      </c>
    </row>
    <row r="25" spans="1:6" ht="13.5" customHeight="1" x14ac:dyDescent="0.2">
      <c r="A25" s="289" t="s">
        <v>210</v>
      </c>
      <c r="B25" s="252">
        <v>2766</v>
      </c>
      <c r="C25" s="252">
        <v>9594</v>
      </c>
      <c r="D25" s="252">
        <v>26536</v>
      </c>
      <c r="E25" s="253">
        <v>59</v>
      </c>
      <c r="F25" s="290">
        <v>26595</v>
      </c>
    </row>
    <row r="26" spans="1:6" ht="13.5" customHeight="1" x14ac:dyDescent="0.2">
      <c r="A26" s="287" t="s">
        <v>209</v>
      </c>
      <c r="B26" s="250">
        <v>4318</v>
      </c>
      <c r="C26" s="250">
        <v>22000</v>
      </c>
      <c r="D26" s="250">
        <v>94995</v>
      </c>
      <c r="E26" s="254" t="s">
        <v>85</v>
      </c>
      <c r="F26" s="288">
        <v>94995</v>
      </c>
    </row>
    <row r="27" spans="1:6" x14ac:dyDescent="0.2">
      <c r="A27" s="289" t="s">
        <v>618</v>
      </c>
      <c r="B27" s="252">
        <v>2849</v>
      </c>
      <c r="C27" s="252">
        <v>17088</v>
      </c>
      <c r="D27" s="252">
        <v>48684</v>
      </c>
      <c r="E27" s="262">
        <v>3166</v>
      </c>
      <c r="F27" s="290">
        <v>51850</v>
      </c>
    </row>
    <row r="28" spans="1:6" x14ac:dyDescent="0.2">
      <c r="A28" s="291" t="s">
        <v>513</v>
      </c>
      <c r="B28" s="256">
        <v>5</v>
      </c>
      <c r="C28" s="256">
        <v>14200</v>
      </c>
      <c r="D28" s="256">
        <v>71</v>
      </c>
      <c r="E28" s="257">
        <v>37</v>
      </c>
      <c r="F28" s="292">
        <v>108</v>
      </c>
    </row>
    <row r="29" spans="1:6" ht="11.25" customHeight="1" x14ac:dyDescent="0.2">
      <c r="A29" s="289" t="s">
        <v>211</v>
      </c>
      <c r="B29" s="252">
        <v>472</v>
      </c>
      <c r="C29" s="252">
        <v>7430</v>
      </c>
      <c r="D29" s="252">
        <v>3507</v>
      </c>
      <c r="E29" s="253" t="s">
        <v>85</v>
      </c>
      <c r="F29" s="290">
        <v>3507</v>
      </c>
    </row>
    <row r="30" spans="1:6" x14ac:dyDescent="0.2">
      <c r="A30" s="1134" t="s">
        <v>385</v>
      </c>
      <c r="B30" s="1135">
        <v>470</v>
      </c>
      <c r="C30" s="1135">
        <v>4455</v>
      </c>
      <c r="D30" s="1135">
        <v>2094</v>
      </c>
      <c r="E30" s="1136" t="s">
        <v>85</v>
      </c>
      <c r="F30" s="1137">
        <v>2094</v>
      </c>
    </row>
    <row r="31" spans="1:6" x14ac:dyDescent="0.2">
      <c r="A31" s="293" t="s">
        <v>514</v>
      </c>
      <c r="B31" s="258">
        <v>667</v>
      </c>
      <c r="C31" s="259" t="s">
        <v>619</v>
      </c>
      <c r="D31" s="258">
        <v>3468</v>
      </c>
      <c r="E31" s="260">
        <v>5</v>
      </c>
      <c r="F31" s="294">
        <v>3473</v>
      </c>
    </row>
    <row r="32" spans="1:6" x14ac:dyDescent="0.2">
      <c r="A32" s="287" t="s">
        <v>515</v>
      </c>
      <c r="B32" s="250">
        <v>479</v>
      </c>
      <c r="C32" s="250">
        <v>3564</v>
      </c>
      <c r="D32" s="250">
        <v>1707</v>
      </c>
      <c r="E32" s="254" t="s">
        <v>85</v>
      </c>
      <c r="F32" s="288">
        <v>1707</v>
      </c>
    </row>
    <row r="33" spans="1:6" x14ac:dyDescent="0.2">
      <c r="A33" s="1138" t="s">
        <v>516</v>
      </c>
      <c r="B33" s="1139">
        <v>188</v>
      </c>
      <c r="C33" s="1139">
        <v>9367</v>
      </c>
      <c r="D33" s="1139">
        <v>1761</v>
      </c>
      <c r="E33" s="1538">
        <v>5</v>
      </c>
      <c r="F33" s="1140">
        <v>1766</v>
      </c>
    </row>
    <row r="34" spans="1:6" x14ac:dyDescent="0.2">
      <c r="A34" s="285" t="s">
        <v>517</v>
      </c>
      <c r="B34" s="247">
        <v>65912</v>
      </c>
      <c r="C34" s="248" t="s">
        <v>619</v>
      </c>
      <c r="D34" s="247">
        <v>65118</v>
      </c>
      <c r="E34" s="261" t="s">
        <v>85</v>
      </c>
      <c r="F34" s="286">
        <v>65118</v>
      </c>
    </row>
    <row r="35" spans="1:6" x14ac:dyDescent="0.2">
      <c r="A35" s="291" t="s">
        <v>518</v>
      </c>
      <c r="B35" s="256">
        <v>1809</v>
      </c>
      <c r="C35" s="256">
        <v>1242</v>
      </c>
      <c r="D35" s="256">
        <v>2246</v>
      </c>
      <c r="E35" s="257" t="s">
        <v>85</v>
      </c>
      <c r="F35" s="292">
        <v>2246</v>
      </c>
    </row>
    <row r="36" spans="1:6" x14ac:dyDescent="0.2">
      <c r="A36" s="295" t="s">
        <v>212</v>
      </c>
      <c r="B36" s="262">
        <v>3179</v>
      </c>
      <c r="C36" s="262">
        <v>1009</v>
      </c>
      <c r="D36" s="262">
        <v>3209</v>
      </c>
      <c r="E36" s="262" t="s">
        <v>85</v>
      </c>
      <c r="F36" s="296">
        <v>3209</v>
      </c>
    </row>
    <row r="37" spans="1:6" x14ac:dyDescent="0.2">
      <c r="A37" s="287" t="s">
        <v>213</v>
      </c>
      <c r="B37" s="250">
        <v>59841</v>
      </c>
      <c r="C37" s="250">
        <v>975</v>
      </c>
      <c r="D37" s="250">
        <v>58342</v>
      </c>
      <c r="E37" s="251" t="s">
        <v>85</v>
      </c>
      <c r="F37" s="288">
        <v>58342</v>
      </c>
    </row>
    <row r="38" spans="1:6" ht="12" customHeight="1" x14ac:dyDescent="0.2">
      <c r="A38" s="1141" t="s">
        <v>519</v>
      </c>
      <c r="B38" s="1142">
        <v>1083</v>
      </c>
      <c r="C38" s="1143" t="s">
        <v>313</v>
      </c>
      <c r="D38" s="1142">
        <v>1321</v>
      </c>
      <c r="E38" s="1144"/>
      <c r="F38" s="1145">
        <v>1321</v>
      </c>
    </row>
    <row r="39" spans="1:6" x14ac:dyDescent="0.2">
      <c r="A39" s="297" t="s">
        <v>520</v>
      </c>
      <c r="B39" s="263">
        <v>2125</v>
      </c>
      <c r="C39" s="264" t="s">
        <v>619</v>
      </c>
      <c r="D39" s="263">
        <v>49834</v>
      </c>
      <c r="E39" s="265" t="s">
        <v>85</v>
      </c>
      <c r="F39" s="298">
        <v>49834</v>
      </c>
    </row>
    <row r="40" spans="1:6" x14ac:dyDescent="0.2">
      <c r="A40" s="289" t="s">
        <v>214</v>
      </c>
      <c r="B40" s="252">
        <v>1961</v>
      </c>
      <c r="C40" s="252">
        <v>24090</v>
      </c>
      <c r="D40" s="252">
        <v>47240</v>
      </c>
      <c r="E40" s="253" t="s">
        <v>85</v>
      </c>
      <c r="F40" s="290">
        <v>47240</v>
      </c>
    </row>
    <row r="41" spans="1:6" x14ac:dyDescent="0.2">
      <c r="A41" s="287" t="s">
        <v>521</v>
      </c>
      <c r="B41" s="250">
        <v>92</v>
      </c>
      <c r="C41" s="250">
        <v>16609</v>
      </c>
      <c r="D41" s="250">
        <v>1528</v>
      </c>
      <c r="E41" s="251" t="s">
        <v>85</v>
      </c>
      <c r="F41" s="288">
        <v>1528</v>
      </c>
    </row>
    <row r="42" spans="1:6" x14ac:dyDescent="0.2">
      <c r="A42" s="289" t="s">
        <v>217</v>
      </c>
      <c r="B42" s="252">
        <v>72</v>
      </c>
      <c r="C42" s="252">
        <v>14806</v>
      </c>
      <c r="D42" s="252">
        <v>1066</v>
      </c>
      <c r="E42" s="253" t="s">
        <v>85</v>
      </c>
      <c r="F42" s="290">
        <v>1066</v>
      </c>
    </row>
    <row r="43" spans="1:6" ht="15" customHeight="1" x14ac:dyDescent="0.2">
      <c r="A43" s="1146" t="s">
        <v>620</v>
      </c>
      <c r="B43" s="1147">
        <v>0</v>
      </c>
      <c r="C43" s="1148" t="s">
        <v>619</v>
      </c>
      <c r="D43" s="1147">
        <v>0</v>
      </c>
      <c r="E43" s="1149" t="s">
        <v>85</v>
      </c>
      <c r="F43" s="1150">
        <v>0</v>
      </c>
    </row>
    <row r="44" spans="1:6" ht="24.75" customHeight="1" x14ac:dyDescent="0.2">
      <c r="A44" s="285" t="s">
        <v>522</v>
      </c>
      <c r="B44" s="247">
        <v>632</v>
      </c>
      <c r="C44" s="249" t="s">
        <v>619</v>
      </c>
      <c r="D44" s="247">
        <v>6435</v>
      </c>
      <c r="E44" s="249">
        <v>4289</v>
      </c>
      <c r="F44" s="286">
        <v>10724</v>
      </c>
    </row>
    <row r="45" spans="1:6" x14ac:dyDescent="0.2">
      <c r="A45" s="287" t="s">
        <v>306</v>
      </c>
      <c r="B45" s="250">
        <v>54</v>
      </c>
      <c r="C45" s="250">
        <v>21574</v>
      </c>
      <c r="D45" s="250">
        <v>1165</v>
      </c>
      <c r="E45" s="257">
        <v>4171</v>
      </c>
      <c r="F45" s="288">
        <v>5366</v>
      </c>
    </row>
    <row r="46" spans="1:6" x14ac:dyDescent="0.2">
      <c r="A46" s="289" t="s">
        <v>523</v>
      </c>
      <c r="B46" s="252">
        <v>54</v>
      </c>
      <c r="C46" s="252">
        <v>17593</v>
      </c>
      <c r="D46" s="252">
        <v>950</v>
      </c>
      <c r="E46" s="253">
        <v>3</v>
      </c>
      <c r="F46" s="290">
        <v>953</v>
      </c>
    </row>
    <row r="47" spans="1:6" x14ac:dyDescent="0.2">
      <c r="A47" s="287" t="s">
        <v>216</v>
      </c>
      <c r="B47" s="250">
        <v>132</v>
      </c>
      <c r="C47" s="250">
        <v>5439</v>
      </c>
      <c r="D47" s="250">
        <v>327</v>
      </c>
      <c r="E47" s="1536">
        <v>1</v>
      </c>
      <c r="F47" s="288" t="s">
        <v>4</v>
      </c>
    </row>
    <row r="48" spans="1:6" x14ac:dyDescent="0.2">
      <c r="A48" s="289" t="s">
        <v>215</v>
      </c>
      <c r="B48" s="252">
        <v>104</v>
      </c>
      <c r="C48" s="252">
        <v>21962</v>
      </c>
      <c r="D48" s="252">
        <v>2284</v>
      </c>
      <c r="E48" s="255" t="s">
        <v>85</v>
      </c>
      <c r="F48" s="290">
        <v>2284</v>
      </c>
    </row>
    <row r="49" spans="1:6" ht="12.75" customHeight="1" x14ac:dyDescent="0.2">
      <c r="A49" s="291" t="s">
        <v>524</v>
      </c>
      <c r="B49" s="256">
        <v>23</v>
      </c>
      <c r="C49" s="256">
        <v>28696</v>
      </c>
      <c r="D49" s="256">
        <v>660</v>
      </c>
      <c r="E49" s="257">
        <v>89</v>
      </c>
      <c r="F49" s="292">
        <v>749</v>
      </c>
    </row>
    <row r="50" spans="1:6" ht="12.75" customHeight="1" x14ac:dyDescent="0.2">
      <c r="A50" s="295" t="s">
        <v>525</v>
      </c>
      <c r="B50" s="266">
        <v>22</v>
      </c>
      <c r="C50" s="266">
        <v>11045</v>
      </c>
      <c r="D50" s="266">
        <v>243</v>
      </c>
      <c r="E50" s="262">
        <v>13</v>
      </c>
      <c r="F50" s="296">
        <v>256</v>
      </c>
    </row>
    <row r="51" spans="1:6" ht="12.75" customHeight="1" x14ac:dyDescent="0.2">
      <c r="A51" s="287" t="s">
        <v>526</v>
      </c>
      <c r="B51" s="250">
        <v>13</v>
      </c>
      <c r="C51" s="250">
        <v>1000</v>
      </c>
      <c r="D51" s="250">
        <v>13</v>
      </c>
      <c r="E51" s="251" t="s">
        <v>85</v>
      </c>
      <c r="F51" s="288">
        <v>13</v>
      </c>
    </row>
    <row r="52" spans="1:6" ht="22.5" customHeight="1" x14ac:dyDescent="0.2">
      <c r="A52" s="1151" t="s">
        <v>621</v>
      </c>
      <c r="B52" s="1152">
        <v>230</v>
      </c>
      <c r="C52" s="1153" t="s">
        <v>619</v>
      </c>
      <c r="D52" s="1152">
        <v>793</v>
      </c>
      <c r="E52" s="1537">
        <v>12</v>
      </c>
      <c r="F52" s="1154">
        <v>805</v>
      </c>
    </row>
    <row r="53" spans="1:6" x14ac:dyDescent="0.2">
      <c r="A53" s="297" t="s">
        <v>527</v>
      </c>
      <c r="B53" s="263">
        <v>5779</v>
      </c>
      <c r="C53" s="265" t="s">
        <v>619</v>
      </c>
      <c r="D53" s="263">
        <v>71145</v>
      </c>
      <c r="E53" s="1535">
        <v>231</v>
      </c>
      <c r="F53" s="298">
        <v>71376</v>
      </c>
    </row>
    <row r="54" spans="1:6" x14ac:dyDescent="0.2">
      <c r="A54" s="289" t="s">
        <v>221</v>
      </c>
      <c r="B54" s="252">
        <v>3675</v>
      </c>
      <c r="C54" s="252">
        <v>11374</v>
      </c>
      <c r="D54" s="252">
        <v>41798</v>
      </c>
      <c r="E54" s="255" t="s">
        <v>85</v>
      </c>
      <c r="F54" s="290">
        <v>41798</v>
      </c>
    </row>
    <row r="55" spans="1:6" ht="12.75" customHeight="1" x14ac:dyDescent="0.2">
      <c r="A55" s="287" t="s">
        <v>220</v>
      </c>
      <c r="B55" s="250">
        <v>1524</v>
      </c>
      <c r="C55" s="250">
        <v>16827</v>
      </c>
      <c r="D55" s="250">
        <v>25645</v>
      </c>
      <c r="E55" s="254" t="s">
        <v>85</v>
      </c>
      <c r="F55" s="288">
        <v>25645</v>
      </c>
    </row>
    <row r="56" spans="1:6" x14ac:dyDescent="0.2">
      <c r="A56" s="289" t="s">
        <v>528</v>
      </c>
      <c r="B56" s="252">
        <v>418</v>
      </c>
      <c r="C56" s="252">
        <v>4239</v>
      </c>
      <c r="D56" s="252">
        <v>1772</v>
      </c>
      <c r="E56" s="255" t="s">
        <v>85</v>
      </c>
      <c r="F56" s="290">
        <v>1772</v>
      </c>
    </row>
    <row r="57" spans="1:6" x14ac:dyDescent="0.2">
      <c r="A57" s="299" t="s">
        <v>386</v>
      </c>
      <c r="B57" s="269">
        <v>39</v>
      </c>
      <c r="C57" s="269">
        <v>19564</v>
      </c>
      <c r="D57" s="269">
        <v>763</v>
      </c>
      <c r="E57" s="270" t="s">
        <v>85</v>
      </c>
      <c r="F57" s="300">
        <v>763</v>
      </c>
    </row>
    <row r="58" spans="1:6" x14ac:dyDescent="0.2">
      <c r="A58" s="301" t="s">
        <v>218</v>
      </c>
      <c r="B58" s="267">
        <v>87</v>
      </c>
      <c r="C58" s="267">
        <v>5598</v>
      </c>
      <c r="D58" s="267">
        <v>487</v>
      </c>
      <c r="E58" s="268" t="s">
        <v>85</v>
      </c>
      <c r="F58" s="302">
        <v>487</v>
      </c>
    </row>
    <row r="59" spans="1:6" s="37" customFormat="1" ht="24" x14ac:dyDescent="0.2">
      <c r="A59" s="1155" t="s">
        <v>529</v>
      </c>
      <c r="B59" s="1156">
        <v>36</v>
      </c>
      <c r="C59" s="1157" t="s">
        <v>619</v>
      </c>
      <c r="D59" s="1156">
        <v>680</v>
      </c>
      <c r="E59" s="1157">
        <v>231</v>
      </c>
      <c r="F59" s="1158">
        <v>911</v>
      </c>
    </row>
    <row r="60" spans="1:6" x14ac:dyDescent="0.2">
      <c r="A60" s="1159" t="s">
        <v>219</v>
      </c>
      <c r="B60" s="1160">
        <v>14096</v>
      </c>
      <c r="C60" s="1160">
        <v>18558</v>
      </c>
      <c r="D60" s="1160">
        <v>261594</v>
      </c>
      <c r="E60" s="1161">
        <v>100</v>
      </c>
      <c r="F60" s="1162">
        <v>261694</v>
      </c>
    </row>
    <row r="61" spans="1:6" x14ac:dyDescent="0.2">
      <c r="A61" s="1165" t="s">
        <v>222</v>
      </c>
      <c r="B61" s="1166">
        <v>726</v>
      </c>
      <c r="C61" s="1167">
        <v>6599</v>
      </c>
      <c r="D61" s="1167">
        <v>4791</v>
      </c>
      <c r="E61" s="1166">
        <v>42</v>
      </c>
      <c r="F61" s="1168">
        <v>4833</v>
      </c>
    </row>
    <row r="62" spans="1:6" ht="13.5" thickBot="1" x14ac:dyDescent="0.25">
      <c r="A62" s="520" t="s">
        <v>48</v>
      </c>
      <c r="B62" s="324">
        <v>107758</v>
      </c>
      <c r="C62" s="1163" t="s">
        <v>619</v>
      </c>
      <c r="D62" s="324">
        <v>769327</v>
      </c>
      <c r="E62" s="324">
        <v>130944</v>
      </c>
      <c r="F62" s="1164">
        <v>831084</v>
      </c>
    </row>
    <row r="63" spans="1:6" ht="12.75" customHeight="1" thickTop="1" x14ac:dyDescent="0.25">
      <c r="A63" s="993" t="s">
        <v>530</v>
      </c>
      <c r="B63" s="123"/>
      <c r="C63" s="119"/>
      <c r="D63" s="123"/>
      <c r="E63" s="123"/>
      <c r="F63" s="123"/>
    </row>
    <row r="64" spans="1:6" ht="11.25" customHeight="1" x14ac:dyDescent="0.25">
      <c r="A64" s="994" t="s">
        <v>803</v>
      </c>
      <c r="B64" s="123"/>
      <c r="C64" s="119"/>
      <c r="D64" s="123"/>
      <c r="E64" s="123"/>
      <c r="F64" s="123"/>
    </row>
    <row r="65" spans="1:6" ht="15" x14ac:dyDescent="0.25">
      <c r="A65" s="6"/>
      <c r="B65" s="123"/>
      <c r="C65" s="119"/>
      <c r="D65" s="123"/>
      <c r="E65" s="123"/>
      <c r="F65" s="123"/>
    </row>
    <row r="66" spans="1:6" ht="12" customHeight="1" thickBot="1" x14ac:dyDescent="0.3">
      <c r="A66" s="4" t="s">
        <v>698</v>
      </c>
      <c r="B66" s="119"/>
      <c r="C66" s="119"/>
      <c r="D66" s="119"/>
      <c r="E66" s="205"/>
      <c r="F66" s="995" t="s">
        <v>967</v>
      </c>
    </row>
    <row r="67" spans="1:6" ht="13.5" customHeight="1" thickTop="1" x14ac:dyDescent="0.2">
      <c r="A67" s="1753" t="s">
        <v>622</v>
      </c>
      <c r="B67" s="1754"/>
      <c r="C67" s="1754"/>
      <c r="D67" s="1754"/>
      <c r="E67" s="1754"/>
      <c r="F67" s="1755"/>
    </row>
    <row r="68" spans="1:6" ht="13.5" customHeight="1" x14ac:dyDescent="0.2">
      <c r="A68" s="1759" t="s">
        <v>669</v>
      </c>
      <c r="B68" s="1749" t="s">
        <v>204</v>
      </c>
      <c r="C68" s="1757" t="s">
        <v>690</v>
      </c>
      <c r="D68" s="1749" t="s">
        <v>223</v>
      </c>
      <c r="E68" s="1749" t="s">
        <v>533</v>
      </c>
      <c r="F68" s="1751" t="s">
        <v>691</v>
      </c>
    </row>
    <row r="69" spans="1:6" ht="10.5" customHeight="1" x14ac:dyDescent="0.2">
      <c r="A69" s="1760"/>
      <c r="B69" s="1750"/>
      <c r="C69" s="1758"/>
      <c r="D69" s="1750"/>
      <c r="E69" s="1750"/>
      <c r="F69" s="1752"/>
    </row>
    <row r="70" spans="1:6" x14ac:dyDescent="0.2">
      <c r="A70" s="1169" t="s">
        <v>79</v>
      </c>
      <c r="B70" s="369">
        <v>3907</v>
      </c>
      <c r="C70" s="369">
        <v>2854</v>
      </c>
      <c r="D70" s="369">
        <v>870</v>
      </c>
      <c r="E70" s="369">
        <v>439</v>
      </c>
      <c r="F70" s="370">
        <v>7084</v>
      </c>
    </row>
    <row r="71" spans="1:6" s="37" customFormat="1" x14ac:dyDescent="0.2">
      <c r="A71" s="342" t="s">
        <v>624</v>
      </c>
      <c r="B71" s="343">
        <v>1285</v>
      </c>
      <c r="C71" s="343">
        <v>782</v>
      </c>
      <c r="D71" s="343">
        <v>393</v>
      </c>
      <c r="E71" s="343">
        <v>86</v>
      </c>
      <c r="F71" s="344">
        <v>3283</v>
      </c>
    </row>
    <row r="72" spans="1:6" x14ac:dyDescent="0.2">
      <c r="A72" s="357" t="s">
        <v>9</v>
      </c>
      <c r="B72" s="278">
        <v>181</v>
      </c>
      <c r="C72" s="278">
        <v>166</v>
      </c>
      <c r="D72" s="278">
        <v>111</v>
      </c>
      <c r="E72" s="278">
        <v>17</v>
      </c>
      <c r="F72" s="358">
        <v>441</v>
      </c>
    </row>
    <row r="73" spans="1:6" x14ac:dyDescent="0.2">
      <c r="A73" s="305" t="s">
        <v>10</v>
      </c>
      <c r="B73" s="272">
        <v>122</v>
      </c>
      <c r="C73" s="272">
        <v>66</v>
      </c>
      <c r="D73" s="272">
        <v>105</v>
      </c>
      <c r="E73" s="272">
        <v>5</v>
      </c>
      <c r="F73" s="306">
        <v>471</v>
      </c>
    </row>
    <row r="74" spans="1:6" x14ac:dyDescent="0.2">
      <c r="A74" s="359" t="s">
        <v>11</v>
      </c>
      <c r="B74" s="360">
        <v>148</v>
      </c>
      <c r="C74" s="360">
        <v>157</v>
      </c>
      <c r="D74" s="360">
        <v>95</v>
      </c>
      <c r="E74" s="360">
        <v>24</v>
      </c>
      <c r="F74" s="361">
        <v>1571</v>
      </c>
    </row>
    <row r="75" spans="1:6" x14ac:dyDescent="0.2">
      <c r="A75" s="345" t="s">
        <v>12</v>
      </c>
      <c r="B75" s="346">
        <v>834</v>
      </c>
      <c r="C75" s="346">
        <v>393</v>
      </c>
      <c r="D75" s="346">
        <v>82</v>
      </c>
      <c r="E75" s="346">
        <v>40</v>
      </c>
      <c r="F75" s="347">
        <v>800</v>
      </c>
    </row>
    <row r="76" spans="1:6" s="37" customFormat="1" x14ac:dyDescent="0.2">
      <c r="A76" s="362" t="s">
        <v>694</v>
      </c>
      <c r="B76" s="363">
        <v>2622</v>
      </c>
      <c r="C76" s="363">
        <v>2072</v>
      </c>
      <c r="D76" s="363">
        <v>477</v>
      </c>
      <c r="E76" s="363">
        <v>353</v>
      </c>
      <c r="F76" s="364">
        <v>3801</v>
      </c>
    </row>
    <row r="77" spans="1:6" x14ac:dyDescent="0.2">
      <c r="A77" s="309" t="s">
        <v>13</v>
      </c>
      <c r="B77" s="16">
        <v>255</v>
      </c>
      <c r="C77" s="272">
        <v>41</v>
      </c>
      <c r="D77" s="272">
        <v>37</v>
      </c>
      <c r="E77" s="272">
        <v>43</v>
      </c>
      <c r="F77" s="306">
        <v>207</v>
      </c>
    </row>
    <row r="78" spans="1:6" x14ac:dyDescent="0.2">
      <c r="A78" s="365" t="s">
        <v>14</v>
      </c>
      <c r="B78" s="279">
        <v>2367</v>
      </c>
      <c r="C78" s="279">
        <v>2031</v>
      </c>
      <c r="D78" s="366">
        <v>440</v>
      </c>
      <c r="E78" s="366">
        <v>310</v>
      </c>
      <c r="F78" s="367">
        <v>3594</v>
      </c>
    </row>
    <row r="79" spans="1:6" x14ac:dyDescent="0.2">
      <c r="A79" s="1744" t="s">
        <v>380</v>
      </c>
      <c r="B79" s="1745"/>
      <c r="C79" s="1745"/>
      <c r="D79" s="1745"/>
      <c r="E79" s="1745"/>
      <c r="F79" s="1746"/>
    </row>
    <row r="80" spans="1:6" s="37" customFormat="1" x14ac:dyDescent="0.2">
      <c r="A80" s="368" t="s">
        <v>79</v>
      </c>
      <c r="B80" s="369">
        <v>148077</v>
      </c>
      <c r="C80" s="369">
        <v>51958</v>
      </c>
      <c r="D80" s="369">
        <v>74357</v>
      </c>
      <c r="E80" s="369">
        <v>11260</v>
      </c>
      <c r="F80" s="370">
        <v>121590</v>
      </c>
    </row>
    <row r="81" spans="1:6" ht="12" customHeight="1" x14ac:dyDescent="0.2">
      <c r="A81" s="303" t="s">
        <v>624</v>
      </c>
      <c r="B81" s="271">
        <v>37672</v>
      </c>
      <c r="C81" s="271">
        <v>12931</v>
      </c>
      <c r="D81" s="271">
        <v>17117</v>
      </c>
      <c r="E81" s="271">
        <v>1936</v>
      </c>
      <c r="F81" s="304">
        <v>62496</v>
      </c>
    </row>
    <row r="82" spans="1:6" x14ac:dyDescent="0.2">
      <c r="A82" s="357" t="s">
        <v>9</v>
      </c>
      <c r="B82" s="278">
        <v>4996</v>
      </c>
      <c r="C82" s="278">
        <v>2288</v>
      </c>
      <c r="D82" s="278">
        <v>4157</v>
      </c>
      <c r="E82" s="278">
        <v>349</v>
      </c>
      <c r="F82" s="358">
        <v>7398</v>
      </c>
    </row>
    <row r="83" spans="1:6" x14ac:dyDescent="0.2">
      <c r="A83" s="305" t="s">
        <v>10</v>
      </c>
      <c r="B83" s="272">
        <v>4279</v>
      </c>
      <c r="C83" s="272">
        <v>1253</v>
      </c>
      <c r="D83" s="272">
        <v>3608</v>
      </c>
      <c r="E83" s="272">
        <v>131</v>
      </c>
      <c r="F83" s="306">
        <v>9906</v>
      </c>
    </row>
    <row r="84" spans="1:6" x14ac:dyDescent="0.2">
      <c r="A84" s="357" t="s">
        <v>11</v>
      </c>
      <c r="B84" s="278">
        <v>5709</v>
      </c>
      <c r="C84" s="278">
        <v>2645</v>
      </c>
      <c r="D84" s="278">
        <v>3486</v>
      </c>
      <c r="E84" s="278">
        <v>473</v>
      </c>
      <c r="F84" s="358">
        <v>29145</v>
      </c>
    </row>
    <row r="85" spans="1:6" s="37" customFormat="1" x14ac:dyDescent="0.2">
      <c r="A85" s="307" t="s">
        <v>12</v>
      </c>
      <c r="B85" s="273">
        <v>22688</v>
      </c>
      <c r="C85" s="273">
        <v>6745</v>
      </c>
      <c r="D85" s="273">
        <v>5866</v>
      </c>
      <c r="E85" s="273">
        <v>983</v>
      </c>
      <c r="F85" s="308">
        <v>16047</v>
      </c>
    </row>
    <row r="86" spans="1:6" x14ac:dyDescent="0.2">
      <c r="A86" s="354" t="s">
        <v>694</v>
      </c>
      <c r="B86" s="355">
        <v>110405</v>
      </c>
      <c r="C86" s="355">
        <v>39027</v>
      </c>
      <c r="D86" s="355">
        <v>57240</v>
      </c>
      <c r="E86" s="355">
        <v>9324</v>
      </c>
      <c r="F86" s="356">
        <v>59094</v>
      </c>
    </row>
    <row r="87" spans="1:6" x14ac:dyDescent="0.2">
      <c r="A87" s="305" t="s">
        <v>13</v>
      </c>
      <c r="B87" s="272">
        <v>35777</v>
      </c>
      <c r="C87" s="272">
        <v>1060</v>
      </c>
      <c r="D87" s="272">
        <v>30472</v>
      </c>
      <c r="E87" s="272">
        <v>1171</v>
      </c>
      <c r="F87" s="306">
        <v>4245</v>
      </c>
    </row>
    <row r="88" spans="1:6" x14ac:dyDescent="0.2">
      <c r="A88" s="371" t="s">
        <v>14</v>
      </c>
      <c r="B88" s="278">
        <v>74628</v>
      </c>
      <c r="C88" s="278">
        <v>37967</v>
      </c>
      <c r="D88" s="278">
        <v>26768</v>
      </c>
      <c r="E88" s="278">
        <v>8153</v>
      </c>
      <c r="F88" s="358">
        <v>54849</v>
      </c>
    </row>
    <row r="89" spans="1:6" x14ac:dyDescent="0.2">
      <c r="A89" s="1763" t="s">
        <v>625</v>
      </c>
      <c r="B89" s="1764"/>
      <c r="C89" s="1764"/>
      <c r="D89" s="1764"/>
      <c r="E89" s="1764"/>
      <c r="F89" s="1765"/>
    </row>
    <row r="90" spans="1:6" x14ac:dyDescent="0.2">
      <c r="A90" s="368" t="s">
        <v>79</v>
      </c>
      <c r="B90" s="369">
        <v>21815</v>
      </c>
      <c r="C90" s="369">
        <v>17083</v>
      </c>
      <c r="D90" s="369">
        <v>16347</v>
      </c>
      <c r="E90" s="369">
        <v>25617</v>
      </c>
      <c r="F90" s="370">
        <v>17156</v>
      </c>
    </row>
    <row r="91" spans="1:6" ht="12.75" customHeight="1" x14ac:dyDescent="0.2">
      <c r="A91" s="303" t="s">
        <v>80</v>
      </c>
      <c r="B91" s="271">
        <v>20577</v>
      </c>
      <c r="C91" s="271">
        <v>15434</v>
      </c>
      <c r="D91" s="271">
        <v>19399</v>
      </c>
      <c r="E91" s="271">
        <v>22512</v>
      </c>
      <c r="F91" s="304">
        <v>19035</v>
      </c>
    </row>
    <row r="92" spans="1:6" x14ac:dyDescent="0.2">
      <c r="A92" s="357" t="s">
        <v>9</v>
      </c>
      <c r="B92" s="278">
        <v>18116</v>
      </c>
      <c r="C92" s="278">
        <v>13633</v>
      </c>
      <c r="D92" s="278">
        <v>20153</v>
      </c>
      <c r="E92" s="278">
        <v>20529</v>
      </c>
      <c r="F92" s="358">
        <v>16776</v>
      </c>
    </row>
    <row r="93" spans="1:6" x14ac:dyDescent="0.2">
      <c r="A93" s="305" t="s">
        <v>10</v>
      </c>
      <c r="B93" s="272">
        <v>16852</v>
      </c>
      <c r="C93" s="272">
        <v>14864</v>
      </c>
      <c r="D93" s="272">
        <v>20171</v>
      </c>
      <c r="E93" s="272">
        <v>26200</v>
      </c>
      <c r="F93" s="306">
        <v>21032</v>
      </c>
    </row>
    <row r="94" spans="1:6" x14ac:dyDescent="0.2">
      <c r="A94" s="357" t="s">
        <v>11</v>
      </c>
      <c r="B94" s="278">
        <v>24635</v>
      </c>
      <c r="C94" s="278">
        <v>15892</v>
      </c>
      <c r="D94" s="278">
        <v>10674</v>
      </c>
      <c r="E94" s="278">
        <v>19708</v>
      </c>
      <c r="F94" s="358">
        <v>18550</v>
      </c>
    </row>
    <row r="95" spans="1:6" s="37" customFormat="1" x14ac:dyDescent="0.2">
      <c r="A95" s="307" t="s">
        <v>12</v>
      </c>
      <c r="B95" s="273">
        <v>20936</v>
      </c>
      <c r="C95" s="273">
        <v>16107</v>
      </c>
      <c r="D95" s="273">
        <v>27500</v>
      </c>
      <c r="E95" s="273">
        <v>24575</v>
      </c>
      <c r="F95" s="308">
        <v>20059</v>
      </c>
    </row>
    <row r="96" spans="1:6" ht="12.75" customHeight="1" x14ac:dyDescent="0.2">
      <c r="A96" s="354" t="s">
        <v>81</v>
      </c>
      <c r="B96" s="355">
        <v>22422</v>
      </c>
      <c r="C96" s="355">
        <v>17706</v>
      </c>
      <c r="D96" s="355">
        <v>13832</v>
      </c>
      <c r="E96" s="355">
        <v>26374</v>
      </c>
      <c r="F96" s="356">
        <v>15532</v>
      </c>
    </row>
    <row r="97" spans="1:6" x14ac:dyDescent="0.2">
      <c r="A97" s="305" t="s">
        <v>13</v>
      </c>
      <c r="B97" s="272">
        <v>16039</v>
      </c>
      <c r="C97" s="272">
        <v>16293</v>
      </c>
      <c r="D97" s="272">
        <v>19027</v>
      </c>
      <c r="E97" s="272">
        <v>26953</v>
      </c>
      <c r="F97" s="306">
        <v>20357</v>
      </c>
    </row>
    <row r="98" spans="1:6" s="38" customFormat="1" x14ac:dyDescent="0.2">
      <c r="A98" s="357" t="s">
        <v>14</v>
      </c>
      <c r="B98" s="278">
        <v>23109</v>
      </c>
      <c r="C98" s="278">
        <v>17734</v>
      </c>
      <c r="D98" s="278">
        <v>13395</v>
      </c>
      <c r="E98" s="278">
        <v>26294</v>
      </c>
      <c r="F98" s="358">
        <v>15254</v>
      </c>
    </row>
    <row r="99" spans="1:6" s="38" customFormat="1" x14ac:dyDescent="0.2">
      <c r="A99" s="1744" t="s">
        <v>531</v>
      </c>
      <c r="B99" s="1745"/>
      <c r="C99" s="1745"/>
      <c r="D99" s="1745"/>
      <c r="E99" s="1745"/>
      <c r="F99" s="1746"/>
    </row>
    <row r="100" spans="1:6" ht="14.25" customHeight="1" x14ac:dyDescent="0.2">
      <c r="A100" s="1778" t="s">
        <v>669</v>
      </c>
      <c r="B100" s="1774" t="s">
        <v>535</v>
      </c>
      <c r="C100" s="1772" t="s">
        <v>692</v>
      </c>
      <c r="D100" s="1772" t="s">
        <v>693</v>
      </c>
      <c r="E100" s="1774" t="s">
        <v>626</v>
      </c>
      <c r="F100" s="1776" t="s">
        <v>222</v>
      </c>
    </row>
    <row r="101" spans="1:6" ht="11.25" customHeight="1" x14ac:dyDescent="0.2">
      <c r="A101" s="1779"/>
      <c r="B101" s="1775"/>
      <c r="C101" s="1773"/>
      <c r="D101" s="1773"/>
      <c r="E101" s="1775"/>
      <c r="F101" s="1777"/>
    </row>
    <row r="102" spans="1:6" x14ac:dyDescent="0.2">
      <c r="A102" s="341" t="s">
        <v>79</v>
      </c>
      <c r="B102" s="343">
        <v>14096</v>
      </c>
      <c r="C102" s="343">
        <v>1961</v>
      </c>
      <c r="D102" s="343">
        <v>3675</v>
      </c>
      <c r="E102" s="343">
        <v>1809</v>
      </c>
      <c r="F102" s="344">
        <v>726</v>
      </c>
    </row>
    <row r="103" spans="1:6" ht="12.75" customHeight="1" x14ac:dyDescent="0.2">
      <c r="A103" s="354" t="s">
        <v>80</v>
      </c>
      <c r="B103" s="355">
        <v>2284</v>
      </c>
      <c r="C103" s="355">
        <v>719</v>
      </c>
      <c r="D103" s="355">
        <v>1665</v>
      </c>
      <c r="E103" s="355">
        <v>1436</v>
      </c>
      <c r="F103" s="356">
        <v>350</v>
      </c>
    </row>
    <row r="104" spans="1:6" s="37" customFormat="1" x14ac:dyDescent="0.2">
      <c r="A104" s="305" t="s">
        <v>9</v>
      </c>
      <c r="B104" s="272">
        <v>503</v>
      </c>
      <c r="C104" s="272">
        <v>100</v>
      </c>
      <c r="D104" s="272">
        <v>154</v>
      </c>
      <c r="E104" s="272">
        <v>294</v>
      </c>
      <c r="F104" s="306">
        <v>95</v>
      </c>
    </row>
    <row r="105" spans="1:6" x14ac:dyDescent="0.2">
      <c r="A105" s="357" t="s">
        <v>10</v>
      </c>
      <c r="B105" s="278">
        <v>470</v>
      </c>
      <c r="C105" s="278">
        <v>142</v>
      </c>
      <c r="D105" s="278">
        <v>175</v>
      </c>
      <c r="E105" s="278">
        <v>80</v>
      </c>
      <c r="F105" s="358">
        <v>138</v>
      </c>
    </row>
    <row r="106" spans="1:6" x14ac:dyDescent="0.2">
      <c r="A106" s="305" t="s">
        <v>11</v>
      </c>
      <c r="B106" s="272">
        <v>251</v>
      </c>
      <c r="C106" s="272">
        <v>285</v>
      </c>
      <c r="D106" s="272">
        <v>84</v>
      </c>
      <c r="E106" s="272">
        <v>886</v>
      </c>
      <c r="F106" s="306">
        <v>88</v>
      </c>
    </row>
    <row r="107" spans="1:6" x14ac:dyDescent="0.2">
      <c r="A107" s="359" t="s">
        <v>12</v>
      </c>
      <c r="B107" s="360">
        <v>1060</v>
      </c>
      <c r="C107" s="360">
        <v>192</v>
      </c>
      <c r="D107" s="360">
        <v>1252</v>
      </c>
      <c r="E107" s="360">
        <v>176</v>
      </c>
      <c r="F107" s="361">
        <v>29</v>
      </c>
    </row>
    <row r="108" spans="1:6" ht="12.75" customHeight="1" x14ac:dyDescent="0.2">
      <c r="A108" s="303" t="s">
        <v>81</v>
      </c>
      <c r="B108" s="271">
        <v>11812</v>
      </c>
      <c r="C108" s="271">
        <v>1242</v>
      </c>
      <c r="D108" s="271">
        <v>2010</v>
      </c>
      <c r="E108" s="271">
        <v>373</v>
      </c>
      <c r="F108" s="304">
        <v>376</v>
      </c>
    </row>
    <row r="109" spans="1:6" s="37" customFormat="1" x14ac:dyDescent="0.2">
      <c r="A109" s="357" t="s">
        <v>13</v>
      </c>
      <c r="B109" s="278">
        <v>6724</v>
      </c>
      <c r="C109" s="278">
        <v>279</v>
      </c>
      <c r="D109" s="278">
        <v>364</v>
      </c>
      <c r="E109" s="278">
        <v>245</v>
      </c>
      <c r="F109" s="358">
        <v>63</v>
      </c>
    </row>
    <row r="110" spans="1:6" x14ac:dyDescent="0.2">
      <c r="A110" s="348" t="s">
        <v>14</v>
      </c>
      <c r="B110" s="349">
        <v>5088</v>
      </c>
      <c r="C110" s="349">
        <v>963</v>
      </c>
      <c r="D110" s="349">
        <v>1646</v>
      </c>
      <c r="E110" s="349">
        <v>128</v>
      </c>
      <c r="F110" s="350">
        <v>313</v>
      </c>
    </row>
    <row r="111" spans="1:6" x14ac:dyDescent="0.2">
      <c r="A111" s="1766" t="s">
        <v>532</v>
      </c>
      <c r="B111" s="1767"/>
      <c r="C111" s="1767"/>
      <c r="D111" s="1767"/>
      <c r="E111" s="1767"/>
      <c r="F111" s="1768"/>
    </row>
    <row r="112" spans="1:6" s="37" customFormat="1" x14ac:dyDescent="0.2">
      <c r="A112" s="351" t="s">
        <v>79</v>
      </c>
      <c r="B112" s="343">
        <v>261694</v>
      </c>
      <c r="C112" s="343">
        <v>47240</v>
      </c>
      <c r="D112" s="343">
        <v>41798</v>
      </c>
      <c r="E112" s="343">
        <v>2246</v>
      </c>
      <c r="F112" s="344">
        <v>4833</v>
      </c>
    </row>
    <row r="113" spans="1:6" ht="12.75" customHeight="1" x14ac:dyDescent="0.2">
      <c r="A113" s="354" t="s">
        <v>80</v>
      </c>
      <c r="B113" s="355">
        <v>35998</v>
      </c>
      <c r="C113" s="355">
        <v>14697</v>
      </c>
      <c r="D113" s="355">
        <v>18212</v>
      </c>
      <c r="E113" s="355">
        <v>1897</v>
      </c>
      <c r="F113" s="356">
        <v>2065</v>
      </c>
    </row>
    <row r="114" spans="1:6" x14ac:dyDescent="0.2">
      <c r="A114" s="305" t="s">
        <v>9</v>
      </c>
      <c r="B114" s="272">
        <v>9482</v>
      </c>
      <c r="C114" s="272">
        <v>1780</v>
      </c>
      <c r="D114" s="272">
        <v>1917</v>
      </c>
      <c r="E114" s="272">
        <v>406</v>
      </c>
      <c r="F114" s="306">
        <v>819</v>
      </c>
    </row>
    <row r="115" spans="1:6" x14ac:dyDescent="0.2">
      <c r="A115" s="357" t="s">
        <v>10</v>
      </c>
      <c r="B115" s="278">
        <v>4012</v>
      </c>
      <c r="C115" s="278">
        <v>2660</v>
      </c>
      <c r="D115" s="278">
        <v>1988</v>
      </c>
      <c r="E115" s="278">
        <v>69</v>
      </c>
      <c r="F115" s="358">
        <v>690</v>
      </c>
    </row>
    <row r="116" spans="1:6" x14ac:dyDescent="0.2">
      <c r="A116" s="305" t="s">
        <v>11</v>
      </c>
      <c r="B116" s="272">
        <v>4445</v>
      </c>
      <c r="C116" s="272">
        <v>6596</v>
      </c>
      <c r="D116" s="272">
        <v>1182</v>
      </c>
      <c r="E116" s="272">
        <v>1292</v>
      </c>
      <c r="F116" s="306">
        <v>415</v>
      </c>
    </row>
    <row r="117" spans="1:6" s="37" customFormat="1" x14ac:dyDescent="0.2">
      <c r="A117" s="359" t="s">
        <v>12</v>
      </c>
      <c r="B117" s="360">
        <v>18059</v>
      </c>
      <c r="C117" s="360">
        <v>3661</v>
      </c>
      <c r="D117" s="360">
        <v>13125</v>
      </c>
      <c r="E117" s="360">
        <v>130</v>
      </c>
      <c r="F117" s="361">
        <v>141</v>
      </c>
    </row>
    <row r="118" spans="1:6" ht="12.75" customHeight="1" x14ac:dyDescent="0.2">
      <c r="A118" s="303" t="s">
        <v>81</v>
      </c>
      <c r="B118" s="271">
        <v>225696</v>
      </c>
      <c r="C118" s="271">
        <v>32543</v>
      </c>
      <c r="D118" s="271">
        <v>23586</v>
      </c>
      <c r="E118" s="271">
        <v>349</v>
      </c>
      <c r="F118" s="304">
        <v>2768</v>
      </c>
    </row>
    <row r="119" spans="1:6" x14ac:dyDescent="0.2">
      <c r="A119" s="357" t="s">
        <v>13</v>
      </c>
      <c r="B119" s="278">
        <v>139335</v>
      </c>
      <c r="C119" s="278">
        <v>6013</v>
      </c>
      <c r="D119" s="278">
        <v>3469</v>
      </c>
      <c r="E119" s="278">
        <v>220</v>
      </c>
      <c r="F119" s="358">
        <v>491</v>
      </c>
    </row>
    <row r="120" spans="1:6" x14ac:dyDescent="0.2">
      <c r="A120" s="305" t="s">
        <v>14</v>
      </c>
      <c r="B120" s="272">
        <v>86361</v>
      </c>
      <c r="C120" s="272">
        <v>26530</v>
      </c>
      <c r="D120" s="272">
        <v>20117</v>
      </c>
      <c r="E120" s="272">
        <v>129</v>
      </c>
      <c r="F120" s="306">
        <v>2277</v>
      </c>
    </row>
    <row r="121" spans="1:6" s="38" customFormat="1" x14ac:dyDescent="0.2">
      <c r="A121" s="1769" t="s">
        <v>534</v>
      </c>
      <c r="B121" s="1770"/>
      <c r="C121" s="1770"/>
      <c r="D121" s="1770"/>
      <c r="E121" s="1770"/>
      <c r="F121" s="1771"/>
    </row>
    <row r="122" spans="1:6" x14ac:dyDescent="0.2">
      <c r="A122" s="351" t="s">
        <v>79</v>
      </c>
      <c r="B122" s="343">
        <v>18558</v>
      </c>
      <c r="C122" s="343">
        <v>24090</v>
      </c>
      <c r="D122" s="343">
        <v>11374</v>
      </c>
      <c r="E122" s="343">
        <v>1242</v>
      </c>
      <c r="F122" s="344">
        <v>6599</v>
      </c>
    </row>
    <row r="123" spans="1:6" ht="12.75" customHeight="1" x14ac:dyDescent="0.2">
      <c r="A123" s="354" t="s">
        <v>80</v>
      </c>
      <c r="B123" s="355">
        <v>15761</v>
      </c>
      <c r="C123" s="355">
        <v>20441</v>
      </c>
      <c r="D123" s="355">
        <v>10938</v>
      </c>
      <c r="E123" s="355">
        <v>1321</v>
      </c>
      <c r="F123" s="356">
        <v>5877</v>
      </c>
    </row>
    <row r="124" spans="1:6" x14ac:dyDescent="0.2">
      <c r="A124" s="305" t="s">
        <v>9</v>
      </c>
      <c r="B124" s="272">
        <v>18851</v>
      </c>
      <c r="C124" s="272">
        <v>17800</v>
      </c>
      <c r="D124" s="272">
        <v>12448</v>
      </c>
      <c r="E124" s="272">
        <v>1381</v>
      </c>
      <c r="F124" s="306">
        <v>8589</v>
      </c>
    </row>
    <row r="125" spans="1:6" x14ac:dyDescent="0.2">
      <c r="A125" s="357" t="s">
        <v>10</v>
      </c>
      <c r="B125" s="278">
        <v>8536</v>
      </c>
      <c r="C125" s="278">
        <v>18732</v>
      </c>
      <c r="D125" s="278">
        <v>11360</v>
      </c>
      <c r="E125" s="278">
        <v>863</v>
      </c>
      <c r="F125" s="358">
        <v>5000</v>
      </c>
    </row>
    <row r="126" spans="1:6" x14ac:dyDescent="0.2">
      <c r="A126" s="305" t="s">
        <v>11</v>
      </c>
      <c r="B126" s="272">
        <v>17709</v>
      </c>
      <c r="C126" s="272">
        <v>23144</v>
      </c>
      <c r="D126" s="272">
        <v>14071</v>
      </c>
      <c r="E126" s="272">
        <v>1458</v>
      </c>
      <c r="F126" s="306">
        <v>4716</v>
      </c>
    </row>
    <row r="127" spans="1:6" x14ac:dyDescent="0.2">
      <c r="A127" s="359" t="s">
        <v>12</v>
      </c>
      <c r="B127" s="360">
        <v>17037</v>
      </c>
      <c r="C127" s="360">
        <v>19068</v>
      </c>
      <c r="D127" s="360">
        <v>10483</v>
      </c>
      <c r="E127" s="360">
        <v>739</v>
      </c>
      <c r="F127" s="361">
        <v>4690</v>
      </c>
    </row>
    <row r="128" spans="1:6" ht="12.75" customHeight="1" x14ac:dyDescent="0.2">
      <c r="A128" s="303" t="s">
        <v>81</v>
      </c>
      <c r="B128" s="271">
        <v>19099</v>
      </c>
      <c r="C128" s="271">
        <v>26202</v>
      </c>
      <c r="D128" s="271">
        <v>11734</v>
      </c>
      <c r="E128" s="271">
        <v>936</v>
      </c>
      <c r="F128" s="304">
        <v>7271</v>
      </c>
    </row>
    <row r="129" spans="1:6" x14ac:dyDescent="0.2">
      <c r="A129" s="357" t="s">
        <v>13</v>
      </c>
      <c r="B129" s="278">
        <v>20708</v>
      </c>
      <c r="C129" s="278">
        <v>21552</v>
      </c>
      <c r="D129" s="278">
        <v>9530</v>
      </c>
      <c r="E129" s="278">
        <v>898</v>
      </c>
      <c r="F129" s="358">
        <v>7778</v>
      </c>
    </row>
    <row r="130" spans="1:6" ht="13.5" thickBot="1" x14ac:dyDescent="0.25">
      <c r="A130" s="352" t="s">
        <v>14</v>
      </c>
      <c r="B130" s="319">
        <v>16973</v>
      </c>
      <c r="C130" s="319">
        <v>27549</v>
      </c>
      <c r="D130" s="319">
        <v>12222</v>
      </c>
      <c r="E130" s="319">
        <v>1008</v>
      </c>
      <c r="F130" s="353">
        <v>7169</v>
      </c>
    </row>
    <row r="131" spans="1:6" ht="12.75" customHeight="1" thickTop="1" x14ac:dyDescent="0.2">
      <c r="A131" s="993" t="s">
        <v>763</v>
      </c>
      <c r="B131" s="5"/>
      <c r="C131" s="274"/>
      <c r="D131" s="274"/>
      <c r="E131" s="274"/>
      <c r="F131" s="274"/>
    </row>
    <row r="132" spans="1:6" ht="12.75" customHeight="1" x14ac:dyDescent="0.2">
      <c r="A132" s="996" t="s">
        <v>804</v>
      </c>
      <c r="B132" s="5"/>
      <c r="C132" s="274"/>
      <c r="D132" s="274"/>
      <c r="E132" s="274"/>
      <c r="F132" s="274"/>
    </row>
    <row r="133" spans="1:6" ht="15.75" thickBot="1" x14ac:dyDescent="0.3">
      <c r="A133" s="4" t="s">
        <v>699</v>
      </c>
      <c r="B133" s="119"/>
      <c r="C133" s="119"/>
      <c r="D133" s="119"/>
      <c r="E133" s="119"/>
      <c r="F133" s="119"/>
    </row>
    <row r="134" spans="1:6" ht="24" customHeight="1" thickTop="1" x14ac:dyDescent="0.25">
      <c r="A134" s="1780" t="s">
        <v>536</v>
      </c>
      <c r="B134" s="1782" t="s">
        <v>797</v>
      </c>
      <c r="C134" s="1782" t="s">
        <v>695</v>
      </c>
      <c r="D134" s="1784" t="s">
        <v>798</v>
      </c>
      <c r="E134" s="119"/>
      <c r="F134" s="119"/>
    </row>
    <row r="135" spans="1:6" ht="15" x14ac:dyDescent="0.25">
      <c r="A135" s="1781"/>
      <c r="B135" s="1783"/>
      <c r="C135" s="1783"/>
      <c r="D135" s="1785"/>
      <c r="E135" s="119"/>
      <c r="F135" s="119"/>
    </row>
    <row r="136" spans="1:6" ht="15" x14ac:dyDescent="0.25">
      <c r="A136" s="310" t="s">
        <v>204</v>
      </c>
      <c r="B136" s="275">
        <v>148077</v>
      </c>
      <c r="C136" s="275">
        <v>158762</v>
      </c>
      <c r="D136" s="311">
        <v>-6.7000000000000004E-2</v>
      </c>
      <c r="E136" s="119"/>
      <c r="F136" s="119"/>
    </row>
    <row r="137" spans="1:6" ht="15" x14ac:dyDescent="0.25">
      <c r="A137" s="312" t="s">
        <v>592</v>
      </c>
      <c r="B137" s="278">
        <v>51958</v>
      </c>
      <c r="C137" s="279">
        <v>54822</v>
      </c>
      <c r="D137" s="313">
        <v>-5.1999999999999998E-2</v>
      </c>
      <c r="E137" s="119"/>
      <c r="F137" s="119"/>
    </row>
    <row r="138" spans="1:6" ht="15" x14ac:dyDescent="0.25">
      <c r="A138" s="314" t="s">
        <v>207</v>
      </c>
      <c r="B138" s="272">
        <v>11260</v>
      </c>
      <c r="C138" s="275">
        <v>11908</v>
      </c>
      <c r="D138" s="311">
        <v>-5.3999999999999999E-2</v>
      </c>
      <c r="E138" s="119"/>
      <c r="F138" s="119"/>
    </row>
    <row r="139" spans="1:6" ht="15" x14ac:dyDescent="0.25">
      <c r="A139" s="315" t="s">
        <v>223</v>
      </c>
      <c r="B139" s="278">
        <v>74357</v>
      </c>
      <c r="C139" s="278">
        <v>54398</v>
      </c>
      <c r="D139" s="313">
        <v>0.36699999999999999</v>
      </c>
      <c r="E139" s="119"/>
      <c r="F139" s="119"/>
    </row>
    <row r="140" spans="1:6" ht="15" x14ac:dyDescent="0.25">
      <c r="A140" s="314" t="s">
        <v>224</v>
      </c>
      <c r="B140" s="272">
        <v>121590</v>
      </c>
      <c r="C140" s="272">
        <v>134630</v>
      </c>
      <c r="D140" s="311">
        <v>-9.7000000000000003E-2</v>
      </c>
      <c r="E140" s="119"/>
      <c r="F140" s="119"/>
    </row>
    <row r="141" spans="1:6" ht="15" x14ac:dyDescent="0.25">
      <c r="A141" s="316" t="s">
        <v>219</v>
      </c>
      <c r="B141" s="278">
        <v>261694</v>
      </c>
      <c r="C141" s="279">
        <v>227815</v>
      </c>
      <c r="D141" s="313">
        <v>0.14899999999999999</v>
      </c>
      <c r="E141" s="119"/>
      <c r="F141" s="119"/>
    </row>
    <row r="142" spans="1:6" ht="15" x14ac:dyDescent="0.25">
      <c r="A142" s="317" t="s">
        <v>214</v>
      </c>
      <c r="B142" s="272">
        <v>47240</v>
      </c>
      <c r="C142" s="275">
        <v>41817</v>
      </c>
      <c r="D142" s="311">
        <v>0.13</v>
      </c>
      <c r="E142" s="119"/>
      <c r="F142" s="119"/>
    </row>
    <row r="143" spans="1:6" ht="15" x14ac:dyDescent="0.25">
      <c r="A143" s="315" t="s">
        <v>221</v>
      </c>
      <c r="B143" s="278">
        <v>41798</v>
      </c>
      <c r="C143" s="279">
        <v>23499</v>
      </c>
      <c r="D143" s="313">
        <v>0.77900000000000003</v>
      </c>
      <c r="E143" s="119"/>
      <c r="F143" s="119"/>
    </row>
    <row r="144" spans="1:6" ht="15.75" thickBot="1" x14ac:dyDescent="0.3">
      <c r="A144" s="318" t="s">
        <v>222</v>
      </c>
      <c r="B144" s="319">
        <v>4833</v>
      </c>
      <c r="C144" s="320">
        <v>5359</v>
      </c>
      <c r="D144" s="321">
        <v>-9.8000000000000004E-2</v>
      </c>
      <c r="E144" s="119"/>
      <c r="F144" s="119"/>
    </row>
    <row r="145" spans="1:6" ht="15.75" customHeight="1" thickTop="1" x14ac:dyDescent="0.25">
      <c r="A145" s="1786" t="s">
        <v>805</v>
      </c>
      <c r="B145" s="1786"/>
      <c r="C145" s="1786"/>
      <c r="D145" s="1786"/>
      <c r="E145" s="119"/>
      <c r="F145" s="119"/>
    </row>
    <row r="146" spans="1:6" ht="12" customHeight="1" x14ac:dyDescent="0.25">
      <c r="A146" s="998"/>
      <c r="B146" s="998"/>
      <c r="C146" s="998"/>
      <c r="D146" s="998"/>
      <c r="E146" s="119"/>
      <c r="F146" s="119"/>
    </row>
    <row r="147" spans="1:6" ht="9" customHeight="1" x14ac:dyDescent="0.25">
      <c r="A147" s="277"/>
      <c r="B147" s="277"/>
      <c r="C147" s="277"/>
      <c r="D147" s="277"/>
      <c r="E147" s="119"/>
      <c r="F147" s="119"/>
    </row>
    <row r="148" spans="1:6" ht="15.75" thickBot="1" x14ac:dyDescent="0.3">
      <c r="A148" s="4" t="s">
        <v>799</v>
      </c>
      <c r="B148" s="119"/>
      <c r="C148" s="119"/>
      <c r="D148" s="119"/>
      <c r="E148" s="119"/>
      <c r="F148" s="119"/>
    </row>
    <row r="149" spans="1:6" ht="26.25" customHeight="1" thickTop="1" x14ac:dyDescent="0.25">
      <c r="A149" s="1780" t="s">
        <v>536</v>
      </c>
      <c r="B149" s="1782" t="s">
        <v>800</v>
      </c>
      <c r="C149" s="1782" t="s">
        <v>696</v>
      </c>
      <c r="D149" s="1784" t="s">
        <v>798</v>
      </c>
      <c r="E149" s="119"/>
      <c r="F149" s="119"/>
    </row>
    <row r="150" spans="1:6" ht="16.5" customHeight="1" x14ac:dyDescent="0.25">
      <c r="A150" s="1781"/>
      <c r="B150" s="1783"/>
      <c r="C150" s="1783"/>
      <c r="D150" s="1785"/>
      <c r="E150" s="119"/>
      <c r="F150" s="119"/>
    </row>
    <row r="151" spans="1:6" ht="15" x14ac:dyDescent="0.25">
      <c r="A151" s="310" t="s">
        <v>204</v>
      </c>
      <c r="B151" s="275">
        <v>21815</v>
      </c>
      <c r="C151" s="275">
        <v>23434</v>
      </c>
      <c r="D151" s="322">
        <v>-6.9000000000000006E-2</v>
      </c>
      <c r="E151" s="119"/>
      <c r="F151" s="119"/>
    </row>
    <row r="152" spans="1:6" ht="15" x14ac:dyDescent="0.25">
      <c r="A152" s="312" t="s">
        <v>592</v>
      </c>
      <c r="B152" s="278">
        <v>17083</v>
      </c>
      <c r="C152" s="279">
        <v>16031</v>
      </c>
      <c r="D152" s="313">
        <v>6.6000000000000003E-2</v>
      </c>
      <c r="E152" s="119"/>
      <c r="F152" s="119"/>
    </row>
    <row r="153" spans="1:6" ht="15" x14ac:dyDescent="0.25">
      <c r="A153" s="314" t="s">
        <v>207</v>
      </c>
      <c r="B153" s="272">
        <v>25617</v>
      </c>
      <c r="C153" s="275">
        <v>24757</v>
      </c>
      <c r="D153" s="311">
        <v>3.5200000000000002E-2</v>
      </c>
      <c r="E153" s="119"/>
      <c r="F153" s="119"/>
    </row>
    <row r="154" spans="1:6" ht="15" x14ac:dyDescent="0.25">
      <c r="A154" s="315" t="s">
        <v>223</v>
      </c>
      <c r="B154" s="278">
        <v>16347</v>
      </c>
      <c r="C154" s="278">
        <v>20267</v>
      </c>
      <c r="D154" s="313">
        <v>-0.193</v>
      </c>
      <c r="E154" s="119"/>
      <c r="F154" s="119"/>
    </row>
    <row r="155" spans="1:6" ht="15" x14ac:dyDescent="0.25">
      <c r="A155" s="314" t="s">
        <v>224</v>
      </c>
      <c r="B155" s="272">
        <v>17156</v>
      </c>
      <c r="C155" s="272">
        <v>17965</v>
      </c>
      <c r="D155" s="311">
        <v>-4.4999999999999998E-2</v>
      </c>
      <c r="E155" s="119"/>
      <c r="F155" s="119"/>
    </row>
    <row r="156" spans="1:6" ht="15" x14ac:dyDescent="0.25">
      <c r="A156" s="316" t="s">
        <v>219</v>
      </c>
      <c r="B156" s="278">
        <v>18558</v>
      </c>
      <c r="C156" s="279">
        <v>17782</v>
      </c>
      <c r="D156" s="313">
        <v>4.3999999999999997E-2</v>
      </c>
      <c r="E156" s="119"/>
      <c r="F156" s="119"/>
    </row>
    <row r="157" spans="1:6" ht="15" x14ac:dyDescent="0.25">
      <c r="A157" s="317" t="s">
        <v>214</v>
      </c>
      <c r="B157" s="272">
        <v>24090</v>
      </c>
      <c r="C157" s="275">
        <v>24715</v>
      </c>
      <c r="D157" s="311">
        <v>-2.5000000000000001E-2</v>
      </c>
      <c r="E157" s="119"/>
      <c r="F157" s="119"/>
    </row>
    <row r="158" spans="1:6" ht="15" x14ac:dyDescent="0.25">
      <c r="A158" s="315" t="s">
        <v>556</v>
      </c>
      <c r="B158" s="278">
        <v>11374</v>
      </c>
      <c r="C158" s="279">
        <v>11298</v>
      </c>
      <c r="D158" s="313">
        <v>7.0000000000000001E-3</v>
      </c>
      <c r="E158" s="119"/>
      <c r="F158" s="119"/>
    </row>
    <row r="159" spans="1:6" ht="15.75" thickBot="1" x14ac:dyDescent="0.3">
      <c r="A159" s="318" t="s">
        <v>222</v>
      </c>
      <c r="B159" s="319">
        <v>6599</v>
      </c>
      <c r="C159" s="320">
        <v>8121</v>
      </c>
      <c r="D159" s="321">
        <v>-0.187</v>
      </c>
      <c r="E159" s="119"/>
      <c r="F159" s="119"/>
    </row>
    <row r="160" spans="1:6" ht="15.75" customHeight="1" thickTop="1" x14ac:dyDescent="0.25">
      <c r="A160" s="1786" t="s">
        <v>805</v>
      </c>
      <c r="B160" s="1786"/>
      <c r="C160" s="1786"/>
      <c r="D160" s="1786"/>
      <c r="E160" s="119"/>
      <c r="F160" s="119"/>
    </row>
    <row r="161" spans="1:6" ht="15" x14ac:dyDescent="0.25">
      <c r="A161" s="998"/>
      <c r="B161" s="998"/>
      <c r="C161" s="998"/>
      <c r="D161" s="998"/>
      <c r="E161" s="119"/>
      <c r="F161" s="119"/>
    </row>
    <row r="162" spans="1:6" ht="9" customHeight="1" x14ac:dyDescent="0.25">
      <c r="A162" s="124"/>
      <c r="B162" s="119"/>
      <c r="C162" s="119"/>
      <c r="D162" s="119"/>
      <c r="E162" s="119"/>
      <c r="F162" s="119"/>
    </row>
    <row r="163" spans="1:6" ht="15.75" thickBot="1" x14ac:dyDescent="0.3">
      <c r="A163" s="997" t="s">
        <v>700</v>
      </c>
      <c r="B163" s="119"/>
      <c r="C163" s="119"/>
      <c r="D163" s="119"/>
      <c r="E163" s="119"/>
      <c r="F163" s="119"/>
    </row>
    <row r="164" spans="1:6" ht="21.75" customHeight="1" thickTop="1" x14ac:dyDescent="0.25">
      <c r="A164" s="1780" t="s">
        <v>536</v>
      </c>
      <c r="B164" s="1782" t="s">
        <v>797</v>
      </c>
      <c r="C164" s="1782" t="s">
        <v>695</v>
      </c>
      <c r="D164" s="1784" t="s">
        <v>798</v>
      </c>
      <c r="E164" s="119"/>
      <c r="F164" s="119"/>
    </row>
    <row r="165" spans="1:6" ht="16.5" customHeight="1" x14ac:dyDescent="0.25">
      <c r="A165" s="1781"/>
      <c r="B165" s="1783"/>
      <c r="C165" s="1783"/>
      <c r="D165" s="1785"/>
      <c r="E165" s="119"/>
      <c r="F165" s="119"/>
    </row>
    <row r="166" spans="1:6" ht="15" x14ac:dyDescent="0.25">
      <c r="A166" s="310" t="s">
        <v>204</v>
      </c>
      <c r="B166" s="275">
        <v>62845</v>
      </c>
      <c r="C166" s="275">
        <v>56214</v>
      </c>
      <c r="D166" s="322">
        <v>0.11799999999999999</v>
      </c>
      <c r="E166" s="119"/>
      <c r="F166" s="119"/>
    </row>
    <row r="167" spans="1:6" ht="15" x14ac:dyDescent="0.25">
      <c r="A167" s="312" t="s">
        <v>592</v>
      </c>
      <c r="B167" s="278">
        <v>3203</v>
      </c>
      <c r="C167" s="279">
        <v>2367</v>
      </c>
      <c r="D167" s="313">
        <v>0.35299999999999998</v>
      </c>
      <c r="E167" s="119"/>
      <c r="F167" s="119"/>
    </row>
    <row r="168" spans="1:6" ht="15" x14ac:dyDescent="0.25">
      <c r="A168" s="314" t="s">
        <v>537</v>
      </c>
      <c r="B168" s="272">
        <v>59788</v>
      </c>
      <c r="C168" s="275">
        <v>37980</v>
      </c>
      <c r="D168" s="311">
        <v>0.57399999999999995</v>
      </c>
      <c r="E168" s="119"/>
      <c r="F168" s="119"/>
    </row>
    <row r="169" spans="1:6" ht="15" x14ac:dyDescent="0.25">
      <c r="A169" s="315" t="s">
        <v>206</v>
      </c>
      <c r="B169" s="278">
        <v>347</v>
      </c>
      <c r="C169" s="278">
        <v>1177</v>
      </c>
      <c r="D169" s="313">
        <v>-0.70499999999999996</v>
      </c>
      <c r="E169" s="119"/>
      <c r="F169" s="119"/>
    </row>
    <row r="170" spans="1:6" ht="15" x14ac:dyDescent="0.25">
      <c r="A170" s="314" t="s">
        <v>306</v>
      </c>
      <c r="B170" s="272">
        <v>4171</v>
      </c>
      <c r="C170" s="272">
        <v>2958</v>
      </c>
      <c r="D170" s="311">
        <v>0.41</v>
      </c>
      <c r="E170" s="119"/>
      <c r="F170" s="119"/>
    </row>
    <row r="171" spans="1:6" ht="15" x14ac:dyDescent="0.25">
      <c r="A171" s="316" t="s">
        <v>557</v>
      </c>
      <c r="B171" s="278">
        <v>590</v>
      </c>
      <c r="C171" s="279">
        <v>1538</v>
      </c>
      <c r="D171" s="313">
        <v>-0.61599999999999999</v>
      </c>
      <c r="E171" s="119"/>
      <c r="F171" s="119"/>
    </row>
    <row r="172" spans="1:6" ht="15.75" thickBot="1" x14ac:dyDescent="0.3">
      <c r="A172" s="323" t="s">
        <v>1</v>
      </c>
      <c r="B172" s="324">
        <v>130944</v>
      </c>
      <c r="C172" s="325">
        <v>102234</v>
      </c>
      <c r="D172" s="326">
        <v>0.28100000000000003</v>
      </c>
      <c r="E172" s="119"/>
      <c r="F172" s="119"/>
    </row>
    <row r="173" spans="1:6" ht="15.75" customHeight="1" thickTop="1" x14ac:dyDescent="0.25">
      <c r="A173" s="1786" t="s">
        <v>806</v>
      </c>
      <c r="B173" s="1786"/>
      <c r="C173" s="1786"/>
      <c r="D173" s="1786"/>
      <c r="E173" s="119"/>
      <c r="F173" s="119"/>
    </row>
    <row r="174" spans="1:6" ht="14.25" customHeight="1" x14ac:dyDescent="0.25">
      <c r="A174" s="998"/>
      <c r="B174" s="998"/>
      <c r="C174" s="998"/>
      <c r="D174" s="998"/>
      <c r="E174" s="119"/>
      <c r="F174" s="119"/>
    </row>
    <row r="175" spans="1:6" ht="13.5" customHeight="1" x14ac:dyDescent="0.25">
      <c r="A175" s="119"/>
      <c r="B175" s="119"/>
      <c r="C175" s="119"/>
      <c r="D175" s="119"/>
      <c r="E175" s="119"/>
      <c r="F175" s="119"/>
    </row>
    <row r="176" spans="1:6" ht="15.75" thickBot="1" x14ac:dyDescent="0.3">
      <c r="A176" s="1787" t="s">
        <v>801</v>
      </c>
      <c r="B176" s="1787"/>
      <c r="C176" s="1787"/>
      <c r="D176" s="1787"/>
      <c r="E176" s="119"/>
      <c r="F176" s="119"/>
    </row>
    <row r="177" spans="1:6" ht="24" customHeight="1" thickTop="1" x14ac:dyDescent="0.25">
      <c r="A177" s="1780" t="s">
        <v>536</v>
      </c>
      <c r="B177" s="1782" t="s">
        <v>802</v>
      </c>
      <c r="C177" s="1782" t="s">
        <v>697</v>
      </c>
      <c r="D177" s="1784" t="s">
        <v>798</v>
      </c>
      <c r="E177" s="119"/>
      <c r="F177" s="119"/>
    </row>
    <row r="178" spans="1:6" ht="14.25" customHeight="1" x14ac:dyDescent="0.25">
      <c r="A178" s="1781"/>
      <c r="B178" s="1783"/>
      <c r="C178" s="1783"/>
      <c r="D178" s="1785"/>
      <c r="E178" s="119"/>
      <c r="F178" s="119"/>
    </row>
    <row r="179" spans="1:6" ht="15" x14ac:dyDescent="0.25">
      <c r="A179" s="310" t="s">
        <v>204</v>
      </c>
      <c r="B179" s="275">
        <v>3907</v>
      </c>
      <c r="C179" s="275">
        <v>4376</v>
      </c>
      <c r="D179" s="322">
        <v>-0.107</v>
      </c>
      <c r="E179" s="119"/>
      <c r="F179" s="119"/>
    </row>
    <row r="180" spans="1:6" ht="13.5" customHeight="1" x14ac:dyDescent="0.25">
      <c r="A180" s="312" t="s">
        <v>623</v>
      </c>
      <c r="B180" s="278">
        <v>2854</v>
      </c>
      <c r="C180" s="279">
        <v>3272</v>
      </c>
      <c r="D180" s="313">
        <v>-0.128</v>
      </c>
      <c r="E180" s="119"/>
      <c r="F180" s="119"/>
    </row>
    <row r="181" spans="1:6" ht="15" x14ac:dyDescent="0.25">
      <c r="A181" s="314" t="s">
        <v>537</v>
      </c>
      <c r="B181" s="272">
        <v>470</v>
      </c>
      <c r="C181" s="275">
        <v>282</v>
      </c>
      <c r="D181" s="311">
        <v>0.66700000000000004</v>
      </c>
      <c r="E181" s="119"/>
      <c r="F181" s="119"/>
    </row>
    <row r="182" spans="1:6" ht="15" x14ac:dyDescent="0.25">
      <c r="A182" s="315" t="s">
        <v>206</v>
      </c>
      <c r="B182" s="278">
        <v>400</v>
      </c>
      <c r="C182" s="278">
        <v>470</v>
      </c>
      <c r="D182" s="313">
        <v>-0.14899999999999999</v>
      </c>
      <c r="E182" s="119"/>
      <c r="F182" s="119"/>
    </row>
    <row r="183" spans="1:6" ht="15" x14ac:dyDescent="0.25">
      <c r="A183" s="314" t="s">
        <v>224</v>
      </c>
      <c r="B183" s="272">
        <v>7084</v>
      </c>
      <c r="C183" s="272">
        <v>7494</v>
      </c>
      <c r="D183" s="311">
        <v>-5.5E-2</v>
      </c>
      <c r="E183" s="119"/>
      <c r="F183" s="119"/>
    </row>
    <row r="184" spans="1:6" ht="15" x14ac:dyDescent="0.25">
      <c r="A184" s="316" t="s">
        <v>207</v>
      </c>
      <c r="B184" s="278">
        <v>439</v>
      </c>
      <c r="C184" s="279">
        <v>481</v>
      </c>
      <c r="D184" s="313">
        <v>-8.6999999999999994E-2</v>
      </c>
      <c r="E184" s="119"/>
      <c r="F184" s="119"/>
    </row>
    <row r="185" spans="1:6" ht="15" x14ac:dyDescent="0.25">
      <c r="A185" s="317" t="s">
        <v>219</v>
      </c>
      <c r="B185" s="272">
        <v>14096</v>
      </c>
      <c r="C185" s="275">
        <v>12806</v>
      </c>
      <c r="D185" s="311">
        <v>0.10100000000000001</v>
      </c>
      <c r="E185" s="119"/>
      <c r="F185" s="119"/>
    </row>
    <row r="186" spans="1:6" ht="15.75" thickBot="1" x14ac:dyDescent="0.3">
      <c r="A186" s="327" t="s">
        <v>214</v>
      </c>
      <c r="B186" s="328">
        <v>1961</v>
      </c>
      <c r="C186" s="329">
        <v>1692</v>
      </c>
      <c r="D186" s="330">
        <v>0.159</v>
      </c>
      <c r="E186" s="119"/>
      <c r="F186" s="119"/>
    </row>
    <row r="187" spans="1:6" ht="15.75" customHeight="1" thickTop="1" x14ac:dyDescent="0.25">
      <c r="A187" s="1786" t="s">
        <v>807</v>
      </c>
      <c r="B187" s="1786"/>
      <c r="C187" s="1786"/>
      <c r="D187" s="1786"/>
      <c r="E187" s="119"/>
      <c r="F187" s="119"/>
    </row>
    <row r="188" spans="1:6" x14ac:dyDescent="0.2">
      <c r="A188" s="998"/>
      <c r="B188" s="998"/>
      <c r="C188" s="998"/>
      <c r="D188" s="998"/>
    </row>
    <row r="205" ht="13.5" customHeight="1" x14ac:dyDescent="0.2"/>
  </sheetData>
  <mergeCells count="46">
    <mergeCell ref="A160:D160"/>
    <mergeCell ref="A173:D173"/>
    <mergeCell ref="A176:D176"/>
    <mergeCell ref="A187:D187"/>
    <mergeCell ref="A177:A178"/>
    <mergeCell ref="A164:A165"/>
    <mergeCell ref="B164:B165"/>
    <mergeCell ref="C164:C165"/>
    <mergeCell ref="D164:D165"/>
    <mergeCell ref="B177:B178"/>
    <mergeCell ref="C177:C178"/>
    <mergeCell ref="D177:D178"/>
    <mergeCell ref="A134:A135"/>
    <mergeCell ref="B134:B135"/>
    <mergeCell ref="C134:C135"/>
    <mergeCell ref="D134:D135"/>
    <mergeCell ref="A149:A150"/>
    <mergeCell ref="B149:B150"/>
    <mergeCell ref="C149:C150"/>
    <mergeCell ref="D149:D150"/>
    <mergeCell ref="A145:D145"/>
    <mergeCell ref="A89:F89"/>
    <mergeCell ref="A99:F99"/>
    <mergeCell ref="A111:F111"/>
    <mergeCell ref="A121:F121"/>
    <mergeCell ref="C100:C101"/>
    <mergeCell ref="D100:D101"/>
    <mergeCell ref="E100:E101"/>
    <mergeCell ref="F100:F101"/>
    <mergeCell ref="B100:B101"/>
    <mergeCell ref="A100:A101"/>
    <mergeCell ref="A79:F79"/>
    <mergeCell ref="A3:C4"/>
    <mergeCell ref="D68:D69"/>
    <mergeCell ref="E68:E69"/>
    <mergeCell ref="F68:F69"/>
    <mergeCell ref="A67:F67"/>
    <mergeCell ref="A14:A16"/>
    <mergeCell ref="B68:B69"/>
    <mergeCell ref="C68:C69"/>
    <mergeCell ref="A68:A69"/>
    <mergeCell ref="B14:B16"/>
    <mergeCell ref="C14:C16"/>
    <mergeCell ref="D15:D16"/>
    <mergeCell ref="E15:E16"/>
    <mergeCell ref="F15:F16"/>
  </mergeCells>
  <pageMargins left="0.78740157480314965" right="3.937007874015748E-2" top="0.37" bottom="0.25" header="0.11811023622047245" footer="0.11811023622047245"/>
  <pageSetup paperSize="9" scale="92" fitToHeight="0" orientation="portrait" r:id="rId1"/>
  <rowBreaks count="2" manualBreakCount="2">
    <brk id="64" max="5" man="1"/>
    <brk id="132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view="pageBreakPreview" zoomScaleNormal="100" zoomScaleSheetLayoutView="100" workbookViewId="0">
      <selection activeCell="K16" sqref="K16"/>
    </sheetView>
  </sheetViews>
  <sheetFormatPr defaultColWidth="9.140625" defaultRowHeight="12.75" x14ac:dyDescent="0.2"/>
  <cols>
    <col min="1" max="1" width="14.28515625" style="1" customWidth="1"/>
    <col min="2" max="2" width="8" style="1" customWidth="1"/>
    <col min="3" max="3" width="7.85546875" style="1" customWidth="1"/>
    <col min="4" max="4" width="9.85546875" style="1" customWidth="1"/>
    <col min="5" max="5" width="7" style="1" customWidth="1"/>
    <col min="6" max="6" width="9" style="1" customWidth="1"/>
    <col min="7" max="7" width="6.7109375" style="1" customWidth="1"/>
    <col min="8" max="8" width="6.85546875" style="1" customWidth="1"/>
    <col min="9" max="9" width="5.42578125" style="1" customWidth="1"/>
    <col min="10" max="11" width="6.85546875" style="1" customWidth="1"/>
    <col min="12" max="12" width="6.7109375" style="1" customWidth="1"/>
    <col min="13" max="16384" width="9.140625" style="1"/>
  </cols>
  <sheetData>
    <row r="1" spans="1:6" s="2" customFormat="1" ht="15" x14ac:dyDescent="0.2">
      <c r="A1" s="333" t="s">
        <v>808</v>
      </c>
      <c r="B1" s="39"/>
      <c r="C1" s="39"/>
      <c r="D1" s="39"/>
      <c r="E1" s="39"/>
      <c r="F1" s="39"/>
    </row>
    <row r="2" spans="1:6" s="2" customFormat="1" ht="15" x14ac:dyDescent="0.2">
      <c r="A2" s="333"/>
      <c r="B2" s="39"/>
      <c r="C2" s="39"/>
      <c r="D2" s="39"/>
      <c r="E2" s="39"/>
      <c r="F2" s="39"/>
    </row>
    <row r="3" spans="1:6" ht="15" customHeight="1" x14ac:dyDescent="0.2">
      <c r="A3" s="1791" t="s">
        <v>809</v>
      </c>
      <c r="B3" s="1791"/>
      <c r="C3" s="1791"/>
      <c r="D3" s="1791"/>
      <c r="E3" s="1791"/>
      <c r="F3" s="1791"/>
    </row>
    <row r="4" spans="1:6" ht="13.5" customHeight="1" thickBot="1" x14ac:dyDescent="0.25">
      <c r="A4" s="1792"/>
      <c r="B4" s="1792"/>
      <c r="C4" s="1792"/>
      <c r="D4" s="1792"/>
      <c r="E4" s="1792"/>
      <c r="F4" s="1792"/>
    </row>
    <row r="5" spans="1:6" ht="34.5" customHeight="1" thickTop="1" x14ac:dyDescent="0.2">
      <c r="A5" s="1806" t="s">
        <v>225</v>
      </c>
      <c r="B5" s="1799" t="s">
        <v>704</v>
      </c>
      <c r="C5" s="1799" t="s">
        <v>707</v>
      </c>
      <c r="D5" s="1801" t="s">
        <v>706</v>
      </c>
      <c r="E5" s="1799" t="s">
        <v>708</v>
      </c>
      <c r="F5" s="1804" t="s">
        <v>705</v>
      </c>
    </row>
    <row r="6" spans="1:6" ht="26.25" customHeight="1" x14ac:dyDescent="0.2">
      <c r="A6" s="1807"/>
      <c r="B6" s="1800"/>
      <c r="C6" s="1800"/>
      <c r="D6" s="1802"/>
      <c r="E6" s="1803"/>
      <c r="F6" s="1805"/>
    </row>
    <row r="7" spans="1:6" ht="12" customHeight="1" x14ac:dyDescent="0.2">
      <c r="A7" s="384" t="s">
        <v>227</v>
      </c>
      <c r="B7" s="40">
        <v>4860</v>
      </c>
      <c r="C7" s="41">
        <v>3981</v>
      </c>
      <c r="D7" s="41">
        <v>411</v>
      </c>
      <c r="E7" s="41">
        <v>50298</v>
      </c>
      <c r="F7" s="385">
        <v>12635</v>
      </c>
    </row>
    <row r="8" spans="1:6" ht="12" customHeight="1" x14ac:dyDescent="0.2">
      <c r="A8" s="1354" t="s">
        <v>228</v>
      </c>
      <c r="B8" s="1355">
        <v>712</v>
      </c>
      <c r="C8" s="1356">
        <v>571</v>
      </c>
      <c r="D8" s="1356">
        <v>98</v>
      </c>
      <c r="E8" s="1357">
        <v>3358</v>
      </c>
      <c r="F8" s="1358">
        <v>5881</v>
      </c>
    </row>
    <row r="9" spans="1:6" ht="12" customHeight="1" x14ac:dyDescent="0.2">
      <c r="A9" s="384" t="s">
        <v>230</v>
      </c>
      <c r="B9" s="40">
        <v>3664</v>
      </c>
      <c r="C9" s="41">
        <v>2550</v>
      </c>
      <c r="D9" s="41">
        <v>334</v>
      </c>
      <c r="E9" s="41">
        <v>13592</v>
      </c>
      <c r="F9" s="385">
        <v>5330</v>
      </c>
    </row>
    <row r="10" spans="1:6" ht="24" x14ac:dyDescent="0.2">
      <c r="A10" s="1354" t="s">
        <v>229</v>
      </c>
      <c r="B10" s="1388">
        <v>4348</v>
      </c>
      <c r="C10" s="1389">
        <v>3521</v>
      </c>
      <c r="D10" s="1389">
        <v>268</v>
      </c>
      <c r="E10" s="1389">
        <v>28879</v>
      </c>
      <c r="F10" s="1390">
        <v>8202</v>
      </c>
    </row>
    <row r="11" spans="1:6" ht="12" customHeight="1" x14ac:dyDescent="0.2">
      <c r="A11" s="386" t="s">
        <v>231</v>
      </c>
      <c r="B11" s="42">
        <v>11781</v>
      </c>
      <c r="C11" s="43">
        <v>7357</v>
      </c>
      <c r="D11" s="43">
        <v>2819</v>
      </c>
      <c r="E11" s="43">
        <v>56433</v>
      </c>
      <c r="F11" s="387">
        <v>7671</v>
      </c>
    </row>
    <row r="12" spans="1:6" ht="12" customHeight="1" x14ac:dyDescent="0.2">
      <c r="A12" s="1354" t="s">
        <v>232</v>
      </c>
      <c r="B12" s="1359">
        <v>13040</v>
      </c>
      <c r="C12" s="1357">
        <v>10049</v>
      </c>
      <c r="D12" s="1357">
        <v>1363</v>
      </c>
      <c r="E12" s="1357">
        <v>55309</v>
      </c>
      <c r="F12" s="1358">
        <v>5504</v>
      </c>
    </row>
    <row r="13" spans="1:6" ht="12" customHeight="1" x14ac:dyDescent="0.2">
      <c r="A13" s="386" t="s">
        <v>233</v>
      </c>
      <c r="B13" s="42">
        <v>1884</v>
      </c>
      <c r="C13" s="43">
        <v>1184</v>
      </c>
      <c r="D13" s="43">
        <v>510</v>
      </c>
      <c r="E13" s="43">
        <v>4791</v>
      </c>
      <c r="F13" s="387">
        <v>4046</v>
      </c>
    </row>
    <row r="14" spans="1:6" ht="12" customHeight="1" x14ac:dyDescent="0.2">
      <c r="A14" s="1354" t="s">
        <v>234</v>
      </c>
      <c r="B14" s="1359">
        <v>18130</v>
      </c>
      <c r="C14" s="1357">
        <v>6181</v>
      </c>
      <c r="D14" s="1357">
        <v>9207</v>
      </c>
      <c r="E14" s="1357">
        <v>5116</v>
      </c>
      <c r="F14" s="1358">
        <v>828</v>
      </c>
    </row>
    <row r="15" spans="1:6" ht="12" customHeight="1" x14ac:dyDescent="0.2">
      <c r="A15" s="386" t="s">
        <v>235</v>
      </c>
      <c r="B15" s="42">
        <v>2636</v>
      </c>
      <c r="C15" s="44">
        <v>1091</v>
      </c>
      <c r="D15" s="44">
        <v>764</v>
      </c>
      <c r="E15" s="44">
        <v>1286</v>
      </c>
      <c r="F15" s="387">
        <v>1179</v>
      </c>
    </row>
    <row r="16" spans="1:6" ht="12" customHeight="1" x14ac:dyDescent="0.2">
      <c r="A16" s="1354" t="s">
        <v>236</v>
      </c>
      <c r="B16" s="1359">
        <v>3767</v>
      </c>
      <c r="C16" s="1356">
        <v>799</v>
      </c>
      <c r="D16" s="1357">
        <v>2422</v>
      </c>
      <c r="E16" s="1356">
        <v>393</v>
      </c>
      <c r="F16" s="1360">
        <v>492</v>
      </c>
    </row>
    <row r="17" spans="1:14" ht="12" customHeight="1" x14ac:dyDescent="0.2">
      <c r="A17" s="386" t="s">
        <v>237</v>
      </c>
      <c r="B17" s="42">
        <v>2499</v>
      </c>
      <c r="C17" s="43">
        <v>2102</v>
      </c>
      <c r="D17" s="43">
        <v>179</v>
      </c>
      <c r="E17" s="43">
        <v>7450</v>
      </c>
      <c r="F17" s="387">
        <v>3544</v>
      </c>
    </row>
    <row r="18" spans="1:14" ht="24" x14ac:dyDescent="0.2">
      <c r="A18" s="1354" t="s">
        <v>568</v>
      </c>
      <c r="B18" s="1361">
        <v>934</v>
      </c>
      <c r="C18" s="1362">
        <v>468</v>
      </c>
      <c r="D18" s="1362">
        <v>258</v>
      </c>
      <c r="E18" s="1363">
        <v>1596</v>
      </c>
      <c r="F18" s="1364" t="s">
        <v>85</v>
      </c>
    </row>
    <row r="19" spans="1:14" ht="12" customHeight="1" thickBot="1" x14ac:dyDescent="0.25">
      <c r="A19" s="388" t="s">
        <v>44</v>
      </c>
      <c r="B19" s="389">
        <v>68255</v>
      </c>
      <c r="C19" s="390">
        <v>39854</v>
      </c>
      <c r="D19" s="390">
        <v>18633</v>
      </c>
      <c r="E19" s="390">
        <v>228501</v>
      </c>
      <c r="F19" s="391" t="s">
        <v>85</v>
      </c>
    </row>
    <row r="20" spans="1:14" ht="13.5" customHeight="1" thickTop="1" x14ac:dyDescent="0.2">
      <c r="A20" s="1786" t="s">
        <v>569</v>
      </c>
      <c r="B20" s="1786"/>
      <c r="C20" s="1786"/>
      <c r="D20" s="1786"/>
      <c r="E20" s="1786"/>
      <c r="F20" s="1786"/>
    </row>
    <row r="21" spans="1:14" x14ac:dyDescent="0.2">
      <c r="A21" s="1793" t="s">
        <v>810</v>
      </c>
      <c r="B21" s="1793"/>
      <c r="C21" s="1793"/>
      <c r="D21" s="1793"/>
      <c r="E21" s="1793"/>
      <c r="F21" s="1793"/>
    </row>
    <row r="22" spans="1:14" x14ac:dyDescent="0.2">
      <c r="A22" s="1793"/>
      <c r="B22" s="1793"/>
      <c r="C22" s="1793"/>
      <c r="D22" s="1793"/>
      <c r="E22" s="1793"/>
      <c r="F22" s="1793"/>
    </row>
    <row r="23" spans="1:14" ht="9" customHeight="1" x14ac:dyDescent="0.2">
      <c r="A23" s="334"/>
      <c r="B23"/>
      <c r="C23"/>
      <c r="D23"/>
      <c r="E23"/>
      <c r="F23"/>
    </row>
    <row r="24" spans="1:14" ht="15.75" customHeight="1" thickBot="1" x14ac:dyDescent="0.25">
      <c r="A24" s="2026" t="s">
        <v>968</v>
      </c>
      <c r="B24" s="2022"/>
      <c r="C24" s="2022"/>
      <c r="D24" s="2022"/>
      <c r="E24" s="2022"/>
      <c r="F24" s="2022"/>
      <c r="G24" s="2022"/>
      <c r="H24" s="2022"/>
      <c r="I24" s="2022"/>
      <c r="J24" s="2022"/>
      <c r="K24" s="2022"/>
      <c r="L24" s="2023" t="s">
        <v>352</v>
      </c>
    </row>
    <row r="25" spans="1:14" ht="13.5" thickTop="1" x14ac:dyDescent="0.2">
      <c r="A25" s="1797" t="s">
        <v>669</v>
      </c>
      <c r="B25" s="1808" t="s">
        <v>227</v>
      </c>
      <c r="C25" s="1810" t="s">
        <v>228</v>
      </c>
      <c r="D25" s="1810" t="s">
        <v>229</v>
      </c>
      <c r="E25" s="1810" t="s">
        <v>230</v>
      </c>
      <c r="F25" s="1810" t="s">
        <v>231</v>
      </c>
      <c r="G25" s="1808" t="s">
        <v>232</v>
      </c>
      <c r="H25" s="1810" t="s">
        <v>233</v>
      </c>
      <c r="I25" s="1810" t="s">
        <v>234</v>
      </c>
      <c r="J25" s="1810" t="s">
        <v>237</v>
      </c>
      <c r="K25" s="1810" t="s">
        <v>300</v>
      </c>
      <c r="L25" s="1795" t="s">
        <v>44</v>
      </c>
    </row>
    <row r="26" spans="1:14" ht="36.75" customHeight="1" x14ac:dyDescent="0.2">
      <c r="A26" s="1798"/>
      <c r="B26" s="1809"/>
      <c r="C26" s="1811"/>
      <c r="D26" s="1811"/>
      <c r="E26" s="1811"/>
      <c r="F26" s="1811"/>
      <c r="G26" s="1809"/>
      <c r="H26" s="1811"/>
      <c r="I26" s="1811"/>
      <c r="J26" s="1811"/>
      <c r="K26" s="1811"/>
      <c r="L26" s="1796"/>
      <c r="M26" s="2"/>
      <c r="N26" s="2"/>
    </row>
    <row r="27" spans="1:14" x14ac:dyDescent="0.2">
      <c r="A27" s="392" t="s">
        <v>79</v>
      </c>
      <c r="B27" s="393">
        <v>3981</v>
      </c>
      <c r="C27" s="394">
        <v>571</v>
      </c>
      <c r="D27" s="395">
        <v>3521</v>
      </c>
      <c r="E27" s="395">
        <v>2550</v>
      </c>
      <c r="F27" s="395">
        <v>7357</v>
      </c>
      <c r="G27" s="395">
        <v>10049</v>
      </c>
      <c r="H27" s="395">
        <v>1184</v>
      </c>
      <c r="I27" s="393">
        <v>6181</v>
      </c>
      <c r="J27" s="393">
        <v>2102</v>
      </c>
      <c r="K27" s="393">
        <v>2358</v>
      </c>
      <c r="L27" s="396">
        <v>39854</v>
      </c>
    </row>
    <row r="28" spans="1:14" s="17" customFormat="1" ht="12.75" customHeight="1" x14ac:dyDescent="0.2">
      <c r="A28" s="1820" t="s">
        <v>80</v>
      </c>
      <c r="B28" s="1821">
        <v>1685</v>
      </c>
      <c r="C28" s="1822">
        <v>269</v>
      </c>
      <c r="D28" s="1794">
        <v>2566</v>
      </c>
      <c r="E28" s="1794">
        <v>2392</v>
      </c>
      <c r="F28" s="1794">
        <v>4734</v>
      </c>
      <c r="G28" s="1794">
        <v>5277</v>
      </c>
      <c r="H28" s="1815">
        <v>704</v>
      </c>
      <c r="I28" s="1794">
        <v>4786</v>
      </c>
      <c r="J28" s="1794">
        <v>1463</v>
      </c>
      <c r="K28" s="1794">
        <v>1561</v>
      </c>
      <c r="L28" s="1788">
        <v>25437</v>
      </c>
    </row>
    <row r="29" spans="1:14" s="17" customFormat="1" ht="24" customHeight="1" x14ac:dyDescent="0.2">
      <c r="A29" s="1820"/>
      <c r="B29" s="1821"/>
      <c r="C29" s="1822"/>
      <c r="D29" s="1794"/>
      <c r="E29" s="1794"/>
      <c r="F29" s="1794"/>
      <c r="G29" s="1794"/>
      <c r="H29" s="1815"/>
      <c r="I29" s="1794"/>
      <c r="J29" s="1794"/>
      <c r="K29" s="1794"/>
      <c r="L29" s="1788"/>
    </row>
    <row r="30" spans="1:14" s="17" customFormat="1" ht="12" x14ac:dyDescent="0.2">
      <c r="A30" s="379" t="s">
        <v>9</v>
      </c>
      <c r="B30" s="397">
        <v>437</v>
      </c>
      <c r="C30" s="397">
        <v>13</v>
      </c>
      <c r="D30" s="100">
        <v>44</v>
      </c>
      <c r="E30" s="100">
        <v>13</v>
      </c>
      <c r="F30" s="49">
        <v>1028</v>
      </c>
      <c r="G30" s="100">
        <v>128</v>
      </c>
      <c r="H30" s="100">
        <v>84</v>
      </c>
      <c r="I30" s="49">
        <v>528</v>
      </c>
      <c r="J30" s="100">
        <v>174</v>
      </c>
      <c r="K30" s="100">
        <v>223</v>
      </c>
      <c r="L30" s="380">
        <v>2672</v>
      </c>
    </row>
    <row r="31" spans="1:14" s="17" customFormat="1" ht="24" x14ac:dyDescent="0.2">
      <c r="A31" s="377" t="s">
        <v>10</v>
      </c>
      <c r="B31" s="1384">
        <v>292</v>
      </c>
      <c r="C31" s="1384">
        <v>96</v>
      </c>
      <c r="D31" s="1385">
        <v>375</v>
      </c>
      <c r="E31" s="1386">
        <v>2078</v>
      </c>
      <c r="F31" s="1386">
        <v>1405</v>
      </c>
      <c r="G31" s="1385">
        <v>910</v>
      </c>
      <c r="H31" s="1385">
        <v>237</v>
      </c>
      <c r="I31" s="1386">
        <v>1218</v>
      </c>
      <c r="J31" s="1385">
        <v>317</v>
      </c>
      <c r="K31" s="1385">
        <v>193</v>
      </c>
      <c r="L31" s="1387">
        <v>7121</v>
      </c>
    </row>
    <row r="32" spans="1:14" s="5" customFormat="1" x14ac:dyDescent="0.2">
      <c r="A32" s="379" t="s">
        <v>11</v>
      </c>
      <c r="B32" s="397">
        <v>421</v>
      </c>
      <c r="C32" s="397">
        <v>71</v>
      </c>
      <c r="D32" s="100">
        <v>103</v>
      </c>
      <c r="E32" s="100">
        <v>157</v>
      </c>
      <c r="F32" s="49">
        <v>1083</v>
      </c>
      <c r="G32" s="100">
        <v>611</v>
      </c>
      <c r="H32" s="100">
        <v>314</v>
      </c>
      <c r="I32" s="49">
        <v>1034</v>
      </c>
      <c r="J32" s="100">
        <v>751</v>
      </c>
      <c r="K32" s="100">
        <v>407</v>
      </c>
      <c r="L32" s="380">
        <v>4952</v>
      </c>
    </row>
    <row r="33" spans="1:12" s="5" customFormat="1" x14ac:dyDescent="0.2">
      <c r="A33" s="377" t="s">
        <v>12</v>
      </c>
      <c r="B33" s="877">
        <v>535</v>
      </c>
      <c r="C33" s="877">
        <v>89</v>
      </c>
      <c r="D33" s="240">
        <v>2044</v>
      </c>
      <c r="E33" s="241">
        <v>144</v>
      </c>
      <c r="F33" s="240">
        <v>1218</v>
      </c>
      <c r="G33" s="240">
        <v>3628</v>
      </c>
      <c r="H33" s="241">
        <v>69</v>
      </c>
      <c r="I33" s="240">
        <v>2006</v>
      </c>
      <c r="J33" s="241">
        <v>221</v>
      </c>
      <c r="K33" s="241">
        <v>738</v>
      </c>
      <c r="L33" s="378">
        <v>10692</v>
      </c>
    </row>
    <row r="34" spans="1:12" s="5" customFormat="1" ht="35.25" customHeight="1" x14ac:dyDescent="0.2">
      <c r="A34" s="398" t="s">
        <v>81</v>
      </c>
      <c r="B34" s="1379">
        <v>2296</v>
      </c>
      <c r="C34" s="1380">
        <v>302</v>
      </c>
      <c r="D34" s="1381">
        <v>955</v>
      </c>
      <c r="E34" s="1382">
        <v>158</v>
      </c>
      <c r="F34" s="1381">
        <v>2623</v>
      </c>
      <c r="G34" s="1381">
        <v>4772</v>
      </c>
      <c r="H34" s="1382">
        <v>480</v>
      </c>
      <c r="I34" s="1381">
        <v>1395</v>
      </c>
      <c r="J34" s="1382">
        <v>639</v>
      </c>
      <c r="K34" s="1382">
        <v>797</v>
      </c>
      <c r="L34" s="1383">
        <v>14417</v>
      </c>
    </row>
    <row r="35" spans="1:12" s="5" customFormat="1" x14ac:dyDescent="0.2">
      <c r="A35" s="377" t="s">
        <v>13</v>
      </c>
      <c r="B35" s="878">
        <v>883</v>
      </c>
      <c r="C35" s="877">
        <v>87</v>
      </c>
      <c r="D35" s="241">
        <v>704</v>
      </c>
      <c r="E35" s="241">
        <v>10</v>
      </c>
      <c r="F35" s="241">
        <v>761</v>
      </c>
      <c r="G35" s="240">
        <v>2490</v>
      </c>
      <c r="H35" s="241">
        <v>165</v>
      </c>
      <c r="I35" s="241">
        <v>111</v>
      </c>
      <c r="J35" s="241">
        <v>340</v>
      </c>
      <c r="K35" s="241">
        <v>150</v>
      </c>
      <c r="L35" s="378">
        <v>5701</v>
      </c>
    </row>
    <row r="36" spans="1:12" s="5" customFormat="1" ht="12.75" customHeight="1" thickBot="1" x14ac:dyDescent="0.25">
      <c r="A36" s="399" t="s">
        <v>14</v>
      </c>
      <c r="B36" s="400">
        <v>1413</v>
      </c>
      <c r="C36" s="401">
        <v>215</v>
      </c>
      <c r="D36" s="402">
        <v>251</v>
      </c>
      <c r="E36" s="402">
        <v>148</v>
      </c>
      <c r="F36" s="403">
        <v>1862</v>
      </c>
      <c r="G36" s="403">
        <v>2282</v>
      </c>
      <c r="H36" s="402">
        <v>315</v>
      </c>
      <c r="I36" s="403">
        <v>1284</v>
      </c>
      <c r="J36" s="402">
        <v>299</v>
      </c>
      <c r="K36" s="402">
        <v>647</v>
      </c>
      <c r="L36" s="404">
        <v>8716</v>
      </c>
    </row>
    <row r="37" spans="1:12" s="5" customFormat="1" ht="13.5" thickTop="1" x14ac:dyDescent="0.2">
      <c r="A37" s="999" t="s">
        <v>811</v>
      </c>
    </row>
    <row r="38" spans="1:12" s="5" customFormat="1" ht="8.25" customHeight="1" x14ac:dyDescent="0.2"/>
    <row r="39" spans="1:12" s="5" customFormat="1" ht="12.75" customHeight="1" x14ac:dyDescent="0.2">
      <c r="A39" s="1789" t="s">
        <v>812</v>
      </c>
      <c r="B39" s="1789"/>
      <c r="C39" s="1789"/>
      <c r="D39" s="1789"/>
    </row>
    <row r="40" spans="1:12" s="17" customFormat="1" ht="12.75" customHeight="1" thickBot="1" x14ac:dyDescent="0.25">
      <c r="A40" s="1790"/>
      <c r="B40" s="1790"/>
      <c r="C40" s="1790"/>
      <c r="D40" s="1790"/>
    </row>
    <row r="41" spans="1:12" s="17" customFormat="1" ht="36" customHeight="1" thickTop="1" x14ac:dyDescent="0.2">
      <c r="A41" s="1816" t="s">
        <v>225</v>
      </c>
      <c r="B41" s="1735" t="s">
        <v>711</v>
      </c>
      <c r="C41" s="1735" t="s">
        <v>813</v>
      </c>
      <c r="D41" s="1742" t="s">
        <v>814</v>
      </c>
    </row>
    <row r="42" spans="1:12" s="9" customFormat="1" x14ac:dyDescent="0.2">
      <c r="A42" s="1817"/>
      <c r="B42" s="1818"/>
      <c r="C42" s="1818"/>
      <c r="D42" s="1819"/>
    </row>
    <row r="43" spans="1:12" s="16" customFormat="1" ht="12" x14ac:dyDescent="0.2">
      <c r="A43" s="1172" t="s">
        <v>44</v>
      </c>
      <c r="B43" s="1173">
        <v>36962</v>
      </c>
      <c r="C43" s="1173">
        <v>39854</v>
      </c>
      <c r="D43" s="1174">
        <v>7.8E-2</v>
      </c>
    </row>
    <row r="44" spans="1:12" s="5" customFormat="1" ht="12" customHeight="1" x14ac:dyDescent="0.2">
      <c r="A44" s="1170" t="s">
        <v>390</v>
      </c>
      <c r="B44" s="236"/>
      <c r="C44" s="236"/>
      <c r="D44" s="1171"/>
    </row>
    <row r="45" spans="1:12" s="5" customFormat="1" ht="12" customHeight="1" x14ac:dyDescent="0.2">
      <c r="A45" s="879" t="s">
        <v>227</v>
      </c>
      <c r="B45" s="31">
        <v>3973</v>
      </c>
      <c r="C45" s="31">
        <v>3981</v>
      </c>
      <c r="D45" s="880">
        <v>2E-3</v>
      </c>
    </row>
    <row r="46" spans="1:12" s="5" customFormat="1" ht="24" x14ac:dyDescent="0.2">
      <c r="A46" s="883" t="s">
        <v>229</v>
      </c>
      <c r="B46" s="1365">
        <v>3893</v>
      </c>
      <c r="C46" s="1365">
        <v>3521</v>
      </c>
      <c r="D46" s="1366">
        <v>-9.6000000000000002E-2</v>
      </c>
    </row>
    <row r="47" spans="1:12" s="5" customFormat="1" ht="12" customHeight="1" x14ac:dyDescent="0.2">
      <c r="A47" s="879" t="s">
        <v>230</v>
      </c>
      <c r="B47" s="881">
        <v>2898</v>
      </c>
      <c r="C47" s="881">
        <v>2550</v>
      </c>
      <c r="D47" s="882">
        <v>-0.12</v>
      </c>
    </row>
    <row r="48" spans="1:12" s="4" customFormat="1" ht="12" customHeight="1" x14ac:dyDescent="0.2">
      <c r="A48" s="883" t="s">
        <v>231</v>
      </c>
      <c r="B48" s="884">
        <v>6815</v>
      </c>
      <c r="C48" s="884">
        <v>7357</v>
      </c>
      <c r="D48" s="885">
        <v>0.08</v>
      </c>
    </row>
    <row r="49" spans="1:12" s="5" customFormat="1" ht="12" customHeight="1" x14ac:dyDescent="0.2">
      <c r="A49" s="879" t="s">
        <v>232</v>
      </c>
      <c r="B49" s="881">
        <v>8989</v>
      </c>
      <c r="C49" s="881">
        <v>10049</v>
      </c>
      <c r="D49" s="882">
        <v>0.11799999999999999</v>
      </c>
    </row>
    <row r="50" spans="1:12" s="5" customFormat="1" ht="12" customHeight="1" thickBot="1" x14ac:dyDescent="0.25">
      <c r="A50" s="886" t="s">
        <v>233</v>
      </c>
      <c r="B50" s="887">
        <v>1074</v>
      </c>
      <c r="C50" s="887">
        <v>1184</v>
      </c>
      <c r="D50" s="888">
        <v>0.10199999999999999</v>
      </c>
    </row>
    <row r="51" spans="1:12" s="5" customFormat="1" ht="13.5" thickTop="1" x14ac:dyDescent="0.2">
      <c r="A51" s="1812" t="s">
        <v>820</v>
      </c>
      <c r="B51" s="1812"/>
      <c r="C51" s="1812"/>
      <c r="D51" s="1812"/>
    </row>
    <row r="52" spans="1:12" s="5" customFormat="1" x14ac:dyDescent="0.2">
      <c r="A52" s="1813"/>
      <c r="B52" s="1813"/>
      <c r="C52" s="1813"/>
      <c r="D52" s="1813"/>
    </row>
    <row r="53" spans="1:12" s="5" customFormat="1" ht="12.75" customHeight="1" x14ac:dyDescent="0.2"/>
    <row r="54" spans="1:12" s="4" customFormat="1" ht="13.5" thickBot="1" x14ac:dyDescent="0.25">
      <c r="A54" s="4" t="s">
        <v>815</v>
      </c>
    </row>
    <row r="55" spans="1:12" s="5" customFormat="1" ht="48.75" thickTop="1" x14ac:dyDescent="0.2">
      <c r="A55" s="1175" t="s">
        <v>669</v>
      </c>
      <c r="B55" s="1176" t="s">
        <v>227</v>
      </c>
      <c r="C55" s="1176" t="s">
        <v>228</v>
      </c>
      <c r="D55" s="1176" t="s">
        <v>229</v>
      </c>
      <c r="E55" s="1176" t="s">
        <v>230</v>
      </c>
      <c r="F55" s="1177" t="s">
        <v>231</v>
      </c>
      <c r="G55" s="1176" t="s">
        <v>232</v>
      </c>
      <c r="H55" s="1176" t="s">
        <v>233</v>
      </c>
      <c r="I55" s="1176" t="s">
        <v>234</v>
      </c>
      <c r="J55" s="1176" t="s">
        <v>237</v>
      </c>
      <c r="K55" s="1176" t="s">
        <v>300</v>
      </c>
      <c r="L55" s="1178" t="s">
        <v>44</v>
      </c>
    </row>
    <row r="56" spans="1:12" x14ac:dyDescent="0.2">
      <c r="A56" s="405" t="s">
        <v>79</v>
      </c>
      <c r="B56" s="406">
        <v>50298</v>
      </c>
      <c r="C56" s="406">
        <v>3358</v>
      </c>
      <c r="D56" s="406">
        <v>28879</v>
      </c>
      <c r="E56" s="406">
        <v>13592</v>
      </c>
      <c r="F56" s="406">
        <v>56433</v>
      </c>
      <c r="G56" s="406">
        <v>55309</v>
      </c>
      <c r="H56" s="406">
        <v>4791</v>
      </c>
      <c r="I56" s="406">
        <v>5116</v>
      </c>
      <c r="J56" s="406">
        <v>7450</v>
      </c>
      <c r="K56" s="406">
        <v>3275</v>
      </c>
      <c r="L56" s="407">
        <v>228501</v>
      </c>
    </row>
    <row r="57" spans="1:12" s="9" customFormat="1" ht="36" x14ac:dyDescent="0.2">
      <c r="A57" s="889" t="s">
        <v>80</v>
      </c>
      <c r="B57" s="1367">
        <v>21518</v>
      </c>
      <c r="C57" s="1367">
        <v>1527</v>
      </c>
      <c r="D57" s="1367">
        <v>20270</v>
      </c>
      <c r="E57" s="1367">
        <v>12784</v>
      </c>
      <c r="F57" s="1367">
        <v>34202</v>
      </c>
      <c r="G57" s="1367">
        <v>28278</v>
      </c>
      <c r="H57" s="1367">
        <v>2870</v>
      </c>
      <c r="I57" s="1367">
        <v>3994</v>
      </c>
      <c r="J57" s="1367">
        <v>5408</v>
      </c>
      <c r="K57" s="1367">
        <v>2036</v>
      </c>
      <c r="L57" s="1368">
        <v>132887</v>
      </c>
    </row>
    <row r="58" spans="1:12" s="16" customFormat="1" ht="15" customHeight="1" x14ac:dyDescent="0.2">
      <c r="A58" s="408" t="s">
        <v>9</v>
      </c>
      <c r="B58" s="409">
        <v>4121</v>
      </c>
      <c r="C58" s="409">
        <v>62</v>
      </c>
      <c r="D58" s="409">
        <v>301</v>
      </c>
      <c r="E58" s="409">
        <v>71</v>
      </c>
      <c r="F58" s="409">
        <v>4815</v>
      </c>
      <c r="G58" s="409">
        <v>658</v>
      </c>
      <c r="H58" s="409">
        <v>409</v>
      </c>
      <c r="I58" s="409">
        <v>462</v>
      </c>
      <c r="J58" s="409">
        <v>576</v>
      </c>
      <c r="K58" s="409">
        <v>217</v>
      </c>
      <c r="L58" s="410">
        <v>11692</v>
      </c>
    </row>
    <row r="59" spans="1:12" s="5" customFormat="1" ht="24" x14ac:dyDescent="0.2">
      <c r="A59" s="790" t="s">
        <v>10</v>
      </c>
      <c r="B59" s="279">
        <v>2870</v>
      </c>
      <c r="C59" s="279">
        <v>392</v>
      </c>
      <c r="D59" s="279">
        <v>2800</v>
      </c>
      <c r="E59" s="279">
        <v>11566</v>
      </c>
      <c r="F59" s="279">
        <v>10132</v>
      </c>
      <c r="G59" s="279">
        <v>4456</v>
      </c>
      <c r="H59" s="279">
        <v>1161</v>
      </c>
      <c r="I59" s="279">
        <v>1032</v>
      </c>
      <c r="J59" s="279">
        <v>982</v>
      </c>
      <c r="K59" s="279">
        <v>247</v>
      </c>
      <c r="L59" s="367">
        <v>35638</v>
      </c>
    </row>
    <row r="60" spans="1:12" s="5" customFormat="1" ht="15" customHeight="1" x14ac:dyDescent="0.2">
      <c r="A60" s="408" t="s">
        <v>11</v>
      </c>
      <c r="B60" s="409">
        <v>6000</v>
      </c>
      <c r="C60" s="409">
        <v>463</v>
      </c>
      <c r="D60" s="409">
        <v>694</v>
      </c>
      <c r="E60" s="409">
        <v>434</v>
      </c>
      <c r="F60" s="409">
        <v>8992</v>
      </c>
      <c r="G60" s="409">
        <v>2581</v>
      </c>
      <c r="H60" s="409">
        <v>975</v>
      </c>
      <c r="I60" s="409">
        <v>795</v>
      </c>
      <c r="J60" s="409">
        <v>2891</v>
      </c>
      <c r="K60" s="409">
        <v>255</v>
      </c>
      <c r="L60" s="410">
        <v>24080</v>
      </c>
    </row>
    <row r="61" spans="1:12" s="5" customFormat="1" ht="15" customHeight="1" x14ac:dyDescent="0.2">
      <c r="A61" s="790" t="s">
        <v>12</v>
      </c>
      <c r="B61" s="890">
        <v>8527</v>
      </c>
      <c r="C61" s="890">
        <v>610</v>
      </c>
      <c r="D61" s="890">
        <v>16475</v>
      </c>
      <c r="E61" s="890">
        <v>713</v>
      </c>
      <c r="F61" s="890">
        <v>10263</v>
      </c>
      <c r="G61" s="890">
        <v>20583</v>
      </c>
      <c r="H61" s="890">
        <v>325</v>
      </c>
      <c r="I61" s="890">
        <v>1705</v>
      </c>
      <c r="J61" s="890">
        <v>959</v>
      </c>
      <c r="K61" s="890">
        <v>1317</v>
      </c>
      <c r="L61" s="891">
        <v>61477</v>
      </c>
    </row>
    <row r="62" spans="1:12" s="5" customFormat="1" ht="36" customHeight="1" x14ac:dyDescent="0.2">
      <c r="A62" s="411" t="s">
        <v>81</v>
      </c>
      <c r="B62" s="1377">
        <v>28780</v>
      </c>
      <c r="C62" s="1377">
        <v>1831</v>
      </c>
      <c r="D62" s="1377">
        <v>8609</v>
      </c>
      <c r="E62" s="1377">
        <v>808</v>
      </c>
      <c r="F62" s="1377">
        <v>22231</v>
      </c>
      <c r="G62" s="1377">
        <v>27031</v>
      </c>
      <c r="H62" s="1377">
        <v>1921</v>
      </c>
      <c r="I62" s="1377">
        <v>1122</v>
      </c>
      <c r="J62" s="1377">
        <v>2042</v>
      </c>
      <c r="K62" s="1377">
        <v>1239</v>
      </c>
      <c r="L62" s="1378">
        <v>95614</v>
      </c>
    </row>
    <row r="63" spans="1:12" s="4" customFormat="1" ht="15" customHeight="1" x14ac:dyDescent="0.2">
      <c r="A63" s="790" t="s">
        <v>570</v>
      </c>
      <c r="B63" s="890">
        <v>7340</v>
      </c>
      <c r="C63" s="890">
        <v>592</v>
      </c>
      <c r="D63" s="890">
        <v>6832</v>
      </c>
      <c r="E63" s="890">
        <v>45</v>
      </c>
      <c r="F63" s="890">
        <v>5053</v>
      </c>
      <c r="G63" s="890">
        <v>14944</v>
      </c>
      <c r="H63" s="890">
        <v>555</v>
      </c>
      <c r="I63" s="890">
        <v>158</v>
      </c>
      <c r="J63" s="890">
        <v>1011</v>
      </c>
      <c r="K63" s="890">
        <v>410</v>
      </c>
      <c r="L63" s="891">
        <v>36940</v>
      </c>
    </row>
    <row r="64" spans="1:12" s="5" customFormat="1" ht="15" customHeight="1" thickBot="1" x14ac:dyDescent="0.25">
      <c r="A64" s="412" t="s">
        <v>14</v>
      </c>
      <c r="B64" s="413">
        <v>21440</v>
      </c>
      <c r="C64" s="413">
        <v>1239</v>
      </c>
      <c r="D64" s="413">
        <v>1777</v>
      </c>
      <c r="E64" s="413">
        <v>763</v>
      </c>
      <c r="F64" s="413">
        <v>17178</v>
      </c>
      <c r="G64" s="413">
        <v>12087</v>
      </c>
      <c r="H64" s="413">
        <v>1366</v>
      </c>
      <c r="I64" s="413">
        <v>964</v>
      </c>
      <c r="J64" s="413">
        <v>1031</v>
      </c>
      <c r="K64" s="413">
        <v>829</v>
      </c>
      <c r="L64" s="414">
        <v>58674</v>
      </c>
    </row>
    <row r="65" spans="1:5" s="5" customFormat="1" ht="13.5" thickTop="1" x14ac:dyDescent="0.2">
      <c r="A65" s="999" t="s">
        <v>819</v>
      </c>
    </row>
    <row r="66" spans="1:5" s="5" customFormat="1" x14ac:dyDescent="0.2"/>
    <row r="67" spans="1:5" s="5" customFormat="1" ht="15" customHeight="1" x14ac:dyDescent="0.2">
      <c r="A67" s="1814" t="s">
        <v>816</v>
      </c>
      <c r="B67" s="1814"/>
      <c r="C67" s="1814"/>
      <c r="D67" s="1814"/>
      <c r="E67" s="870"/>
    </row>
    <row r="68" spans="1:5" s="5" customFormat="1" ht="13.5" customHeight="1" thickBot="1" x14ac:dyDescent="0.25">
      <c r="A68" s="1792"/>
      <c r="B68" s="1792"/>
      <c r="C68" s="1792"/>
      <c r="D68" s="1792"/>
      <c r="E68" s="870"/>
    </row>
    <row r="69" spans="1:5" s="4" customFormat="1" ht="24" customHeight="1" thickTop="1" x14ac:dyDescent="0.2">
      <c r="A69" s="1725" t="s">
        <v>225</v>
      </c>
      <c r="B69" s="1729" t="s">
        <v>712</v>
      </c>
      <c r="C69" s="1729" t="s">
        <v>817</v>
      </c>
      <c r="D69" s="1727" t="s">
        <v>818</v>
      </c>
    </row>
    <row r="70" spans="1:5" s="4" customFormat="1" x14ac:dyDescent="0.2">
      <c r="A70" s="1756"/>
      <c r="B70" s="1761"/>
      <c r="C70" s="1761"/>
      <c r="D70" s="1762"/>
    </row>
    <row r="71" spans="1:5" s="5" customFormat="1" x14ac:dyDescent="0.2">
      <c r="A71" s="1756"/>
      <c r="B71" s="1761"/>
      <c r="C71" s="1761"/>
      <c r="D71" s="1762"/>
    </row>
    <row r="72" spans="1:5" s="5" customFormat="1" x14ac:dyDescent="0.2">
      <c r="A72" s="1179" t="s">
        <v>44</v>
      </c>
      <c r="B72" s="1180">
        <v>219847</v>
      </c>
      <c r="C72" s="1181">
        <v>228501</v>
      </c>
      <c r="D72" s="1182">
        <v>3.9E-2</v>
      </c>
    </row>
    <row r="73" spans="1:5" s="5" customFormat="1" ht="24" x14ac:dyDescent="0.2">
      <c r="A73" s="468" t="s">
        <v>571</v>
      </c>
      <c r="B73" s="1369">
        <v>44927</v>
      </c>
      <c r="C73" s="1369">
        <v>50298</v>
      </c>
      <c r="D73" s="1370">
        <v>0.12</v>
      </c>
    </row>
    <row r="74" spans="1:5" s="5" customFormat="1" ht="24" x14ac:dyDescent="0.2">
      <c r="A74" s="443" t="s">
        <v>229</v>
      </c>
      <c r="B74" s="1391">
        <v>34572</v>
      </c>
      <c r="C74" s="1391">
        <v>28879</v>
      </c>
      <c r="D74" s="1392">
        <v>-0.16500000000000001</v>
      </c>
    </row>
    <row r="75" spans="1:5" s="5" customFormat="1" ht="15" customHeight="1" x14ac:dyDescent="0.2">
      <c r="A75" s="468" t="s">
        <v>230</v>
      </c>
      <c r="B75" s="470">
        <v>22542</v>
      </c>
      <c r="C75" s="470">
        <v>13592</v>
      </c>
      <c r="D75" s="789">
        <v>-0.39700000000000002</v>
      </c>
    </row>
    <row r="76" spans="1:5" s="12" customFormat="1" x14ac:dyDescent="0.2">
      <c r="A76" s="443" t="s">
        <v>231</v>
      </c>
      <c r="B76" s="445">
        <v>49194</v>
      </c>
      <c r="C76" s="445">
        <v>56433</v>
      </c>
      <c r="D76" s="892">
        <v>0.14699999999999999</v>
      </c>
    </row>
    <row r="77" spans="1:5" s="16" customFormat="1" ht="12" x14ac:dyDescent="0.2">
      <c r="A77" s="468" t="s">
        <v>232</v>
      </c>
      <c r="B77" s="470">
        <v>48391</v>
      </c>
      <c r="C77" s="470">
        <v>55309</v>
      </c>
      <c r="D77" s="894">
        <v>0.14299999999999999</v>
      </c>
    </row>
    <row r="78" spans="1:5" s="5" customFormat="1" ht="13.5" thickBot="1" x14ac:dyDescent="0.25">
      <c r="A78" s="492" t="s">
        <v>233</v>
      </c>
      <c r="B78" s="493">
        <v>4106</v>
      </c>
      <c r="C78" s="493">
        <v>4791</v>
      </c>
      <c r="D78" s="893">
        <v>0.16700000000000001</v>
      </c>
    </row>
    <row r="79" spans="1:5" s="5" customFormat="1" ht="13.5" thickTop="1" x14ac:dyDescent="0.2">
      <c r="A79" s="1812" t="s">
        <v>820</v>
      </c>
      <c r="B79" s="1812"/>
      <c r="C79" s="1812"/>
      <c r="D79" s="1812"/>
    </row>
    <row r="80" spans="1:5" s="5" customFormat="1" x14ac:dyDescent="0.2">
      <c r="A80" s="1813"/>
      <c r="B80" s="1813"/>
      <c r="C80" s="1813"/>
      <c r="D80" s="1813"/>
    </row>
    <row r="81" spans="1:12" s="5" customFormat="1" ht="15" x14ac:dyDescent="0.25">
      <c r="A81" s="207"/>
    </row>
    <row r="82" spans="1:12" s="5" customFormat="1" ht="15.75" thickBot="1" x14ac:dyDescent="0.3">
      <c r="A82" s="2024" t="s">
        <v>969</v>
      </c>
      <c r="B82" s="2024"/>
      <c r="C82" s="2024"/>
      <c r="D82" s="2024"/>
      <c r="E82" s="2024"/>
      <c r="F82" s="2024"/>
      <c r="G82" s="2024"/>
      <c r="H82" s="2024"/>
      <c r="I82" s="2024"/>
      <c r="J82" s="2025" t="s">
        <v>375</v>
      </c>
      <c r="L82" s="244"/>
    </row>
    <row r="83" spans="1:12" s="4" customFormat="1" ht="13.5" thickTop="1" x14ac:dyDescent="0.2">
      <c r="A83" s="1823" t="s">
        <v>669</v>
      </c>
      <c r="B83" s="1827" t="s">
        <v>227</v>
      </c>
      <c r="C83" s="1827" t="s">
        <v>228</v>
      </c>
      <c r="D83" s="1827" t="s">
        <v>229</v>
      </c>
      <c r="E83" s="1827" t="s">
        <v>230</v>
      </c>
      <c r="F83" s="1827" t="s">
        <v>713</v>
      </c>
      <c r="G83" s="1827" t="s">
        <v>232</v>
      </c>
      <c r="H83" s="1827" t="s">
        <v>233</v>
      </c>
      <c r="I83" s="1827" t="s">
        <v>234</v>
      </c>
      <c r="J83" s="1825" t="s">
        <v>237</v>
      </c>
      <c r="K83" s="16"/>
      <c r="L83" s="16"/>
    </row>
    <row r="84" spans="1:12" s="5" customFormat="1" ht="36" customHeight="1" x14ac:dyDescent="0.2">
      <c r="A84" s="1824"/>
      <c r="B84" s="1828"/>
      <c r="C84" s="1828"/>
      <c r="D84" s="1828"/>
      <c r="E84" s="1828"/>
      <c r="F84" s="1828"/>
      <c r="G84" s="1828"/>
      <c r="H84" s="1828"/>
      <c r="I84" s="1828"/>
      <c r="J84" s="1826"/>
    </row>
    <row r="85" spans="1:12" s="5" customFormat="1" x14ac:dyDescent="0.2">
      <c r="A85" s="1183" t="s">
        <v>79</v>
      </c>
      <c r="B85" s="1184">
        <v>12635</v>
      </c>
      <c r="C85" s="1184">
        <v>5881</v>
      </c>
      <c r="D85" s="1184">
        <v>8202</v>
      </c>
      <c r="E85" s="1184">
        <v>5330</v>
      </c>
      <c r="F85" s="1184">
        <v>7671</v>
      </c>
      <c r="G85" s="1184">
        <v>5504</v>
      </c>
      <c r="H85" s="1184">
        <v>4046</v>
      </c>
      <c r="I85" s="1184">
        <v>828</v>
      </c>
      <c r="J85" s="1185">
        <v>3544</v>
      </c>
    </row>
    <row r="86" spans="1:12" s="5" customFormat="1" ht="36" x14ac:dyDescent="0.2">
      <c r="A86" s="889" t="s">
        <v>80</v>
      </c>
      <c r="B86" s="1371">
        <v>12770</v>
      </c>
      <c r="C86" s="1371">
        <v>5677</v>
      </c>
      <c r="D86" s="1371">
        <v>7899</v>
      </c>
      <c r="E86" s="1371">
        <v>5344</v>
      </c>
      <c r="F86" s="1371">
        <v>7225</v>
      </c>
      <c r="G86" s="1371">
        <v>5359</v>
      </c>
      <c r="H86" s="1371">
        <v>4077</v>
      </c>
      <c r="I86" s="1371">
        <v>835</v>
      </c>
      <c r="J86" s="1372">
        <v>3697</v>
      </c>
    </row>
    <row r="87" spans="1:12" s="4" customFormat="1" x14ac:dyDescent="0.2">
      <c r="A87" s="408" t="s">
        <v>9</v>
      </c>
      <c r="B87" s="419">
        <v>9430</v>
      </c>
      <c r="C87" s="419">
        <v>4769</v>
      </c>
      <c r="D87" s="419">
        <v>6841</v>
      </c>
      <c r="E87" s="419">
        <v>5462</v>
      </c>
      <c r="F87" s="419">
        <v>4684</v>
      </c>
      <c r="G87" s="419">
        <v>5141</v>
      </c>
      <c r="H87" s="419">
        <v>4869</v>
      </c>
      <c r="I87" s="419">
        <v>875</v>
      </c>
      <c r="J87" s="420">
        <v>3310</v>
      </c>
    </row>
    <row r="88" spans="1:12" s="5" customFormat="1" ht="24" x14ac:dyDescent="0.2">
      <c r="A88" s="790" t="s">
        <v>10</v>
      </c>
      <c r="B88" s="1373">
        <v>9829</v>
      </c>
      <c r="C88" s="1373">
        <v>4083</v>
      </c>
      <c r="D88" s="1373">
        <v>7467</v>
      </c>
      <c r="E88" s="1373">
        <v>5566</v>
      </c>
      <c r="F88" s="1373">
        <v>7211</v>
      </c>
      <c r="G88" s="1373">
        <v>4897</v>
      </c>
      <c r="H88" s="1373">
        <v>4899</v>
      </c>
      <c r="I88" s="1373">
        <v>847</v>
      </c>
      <c r="J88" s="1374">
        <v>3098</v>
      </c>
    </row>
    <row r="89" spans="1:12" s="5" customFormat="1" x14ac:dyDescent="0.2">
      <c r="A89" s="408" t="s">
        <v>11</v>
      </c>
      <c r="B89" s="419">
        <v>14252</v>
      </c>
      <c r="C89" s="419">
        <v>6521</v>
      </c>
      <c r="D89" s="419">
        <v>6738</v>
      </c>
      <c r="E89" s="419">
        <v>2764</v>
      </c>
      <c r="F89" s="419">
        <v>8303</v>
      </c>
      <c r="G89" s="419">
        <v>4224</v>
      </c>
      <c r="H89" s="419">
        <v>3105</v>
      </c>
      <c r="I89" s="419">
        <v>769</v>
      </c>
      <c r="J89" s="420">
        <v>3850</v>
      </c>
    </row>
    <row r="90" spans="1:12" s="17" customFormat="1" x14ac:dyDescent="0.2">
      <c r="A90" s="790" t="s">
        <v>12</v>
      </c>
      <c r="B90" s="785">
        <v>15938</v>
      </c>
      <c r="C90" s="785">
        <v>6854</v>
      </c>
      <c r="D90" s="785">
        <v>8060</v>
      </c>
      <c r="E90" s="785">
        <v>4951</v>
      </c>
      <c r="F90" s="785">
        <v>8426</v>
      </c>
      <c r="G90" s="785">
        <v>5673</v>
      </c>
      <c r="H90" s="785">
        <v>4710</v>
      </c>
      <c r="I90" s="785">
        <v>850</v>
      </c>
      <c r="J90" s="490">
        <v>4339</v>
      </c>
      <c r="K90" s="5"/>
      <c r="L90" s="5"/>
    </row>
    <row r="91" spans="1:12" s="5" customFormat="1" ht="36" customHeight="1" x14ac:dyDescent="0.2">
      <c r="A91" s="411" t="s">
        <v>81</v>
      </c>
      <c r="B91" s="1375">
        <v>12535</v>
      </c>
      <c r="C91" s="1375">
        <v>6063</v>
      </c>
      <c r="D91" s="1375">
        <v>9015</v>
      </c>
      <c r="E91" s="1375">
        <v>5114</v>
      </c>
      <c r="F91" s="1375">
        <v>8475</v>
      </c>
      <c r="G91" s="1375">
        <v>5665</v>
      </c>
      <c r="H91" s="1375">
        <v>4002</v>
      </c>
      <c r="I91" s="1375">
        <v>804</v>
      </c>
      <c r="J91" s="1376">
        <v>3196</v>
      </c>
      <c r="K91" s="4"/>
      <c r="L91" s="4"/>
    </row>
    <row r="92" spans="1:12" s="5" customFormat="1" x14ac:dyDescent="0.2">
      <c r="A92" s="790" t="s">
        <v>570</v>
      </c>
      <c r="B92" s="785">
        <v>8313</v>
      </c>
      <c r="C92" s="785">
        <v>6805</v>
      </c>
      <c r="D92" s="785">
        <v>9705</v>
      </c>
      <c r="E92" s="785">
        <v>4500</v>
      </c>
      <c r="F92" s="785">
        <v>6640</v>
      </c>
      <c r="G92" s="785">
        <v>6002</v>
      </c>
      <c r="H92" s="785">
        <v>3364</v>
      </c>
      <c r="I92" s="785">
        <v>1423</v>
      </c>
      <c r="J92" s="490">
        <v>2974</v>
      </c>
    </row>
    <row r="93" spans="1:12" s="9" customFormat="1" ht="12.75" customHeight="1" thickBot="1" x14ac:dyDescent="0.25">
      <c r="A93" s="412" t="s">
        <v>14</v>
      </c>
      <c r="B93" s="421">
        <v>15173</v>
      </c>
      <c r="C93" s="421">
        <v>5763</v>
      </c>
      <c r="D93" s="421">
        <v>7080</v>
      </c>
      <c r="E93" s="421">
        <v>5155</v>
      </c>
      <c r="F93" s="421">
        <v>9226</v>
      </c>
      <c r="G93" s="421">
        <v>5297</v>
      </c>
      <c r="H93" s="421">
        <v>4337</v>
      </c>
      <c r="I93" s="421">
        <v>751</v>
      </c>
      <c r="J93" s="422">
        <v>3448</v>
      </c>
      <c r="K93" s="17"/>
      <c r="L93" s="17"/>
    </row>
    <row r="94" spans="1:12" s="16" customFormat="1" ht="13.5" thickTop="1" x14ac:dyDescent="0.2">
      <c r="A94" s="999" t="s">
        <v>819</v>
      </c>
      <c r="K94" s="5"/>
      <c r="L94" s="5"/>
    </row>
    <row r="95" spans="1:12" s="5" customFormat="1" x14ac:dyDescent="0.2"/>
    <row r="96" spans="1:12" s="5" customFormat="1" x14ac:dyDescent="0.2"/>
    <row r="97" spans="11:12" s="5" customFormat="1" x14ac:dyDescent="0.2"/>
    <row r="98" spans="11:12" s="5" customFormat="1" x14ac:dyDescent="0.2"/>
    <row r="99" spans="11:12" s="5" customFormat="1" x14ac:dyDescent="0.2"/>
    <row r="100" spans="11:12" s="5" customFormat="1" x14ac:dyDescent="0.2"/>
    <row r="101" spans="11:12" s="4" customFormat="1" ht="14.25" customHeight="1" x14ac:dyDescent="0.2"/>
    <row r="102" spans="11:12" s="5" customFormat="1" x14ac:dyDescent="0.2"/>
    <row r="103" spans="11:12" s="17" customFormat="1" ht="15.75" customHeight="1" x14ac:dyDescent="0.2"/>
    <row r="104" spans="11:12" s="5" customFormat="1" x14ac:dyDescent="0.2"/>
    <row r="105" spans="11:12" s="5" customFormat="1" x14ac:dyDescent="0.2"/>
    <row r="106" spans="11:12" s="9" customFormat="1" x14ac:dyDescent="0.2"/>
    <row r="107" spans="11:12" s="16" customFormat="1" x14ac:dyDescent="0.2">
      <c r="K107" s="5"/>
      <c r="L107" s="5"/>
    </row>
    <row r="108" spans="11:12" s="5" customFormat="1" x14ac:dyDescent="0.2">
      <c r="K108" s="17"/>
      <c r="L108" s="17"/>
    </row>
    <row r="109" spans="11:12" s="5" customFormat="1" x14ac:dyDescent="0.2"/>
    <row r="110" spans="11:12" s="5" customFormat="1" x14ac:dyDescent="0.2"/>
    <row r="111" spans="11:12" s="4" customFormat="1" x14ac:dyDescent="0.2">
      <c r="K111" s="1"/>
      <c r="L111" s="1"/>
    </row>
    <row r="112" spans="11:12" s="5" customFormat="1" x14ac:dyDescent="0.2">
      <c r="K112" s="1"/>
      <c r="L112" s="1"/>
    </row>
    <row r="113" spans="11:12" s="5" customFormat="1" ht="12.75" customHeight="1" x14ac:dyDescent="0.2">
      <c r="K113" s="1"/>
      <c r="L113" s="1"/>
    </row>
    <row r="114" spans="11:12" s="5" customFormat="1" ht="12.75" customHeight="1" x14ac:dyDescent="0.2">
      <c r="K114" s="1"/>
      <c r="L114" s="1"/>
    </row>
    <row r="115" spans="11:12" s="5" customFormat="1" ht="12.75" customHeight="1" x14ac:dyDescent="0.2">
      <c r="K115" s="1"/>
      <c r="L115" s="1"/>
    </row>
    <row r="116" spans="11:12" s="4" customFormat="1" ht="25.5" customHeight="1" x14ac:dyDescent="0.2">
      <c r="K116" s="1"/>
      <c r="L116" s="1"/>
    </row>
    <row r="117" spans="11:12" s="5" customFormat="1" ht="12.75" customHeight="1" x14ac:dyDescent="0.2">
      <c r="K117" s="1"/>
      <c r="L117" s="1"/>
    </row>
    <row r="118" spans="11:12" s="5" customFormat="1" ht="12.75" customHeight="1" x14ac:dyDescent="0.2">
      <c r="K118" s="1"/>
      <c r="L118" s="1"/>
    </row>
    <row r="119" spans="11:12" s="17" customFormat="1" ht="12.75" customHeight="1" x14ac:dyDescent="0.2">
      <c r="K119" s="1"/>
      <c r="L119" s="1"/>
    </row>
    <row r="120" spans="11:12" s="5" customFormat="1" ht="12.75" customHeight="1" x14ac:dyDescent="0.2">
      <c r="K120" s="1"/>
      <c r="L120" s="1"/>
    </row>
    <row r="121" spans="11:12" s="5" customFormat="1" ht="12.75" customHeight="1" x14ac:dyDescent="0.2">
      <c r="K121" s="1"/>
      <c r="L121" s="1"/>
    </row>
  </sheetData>
  <mergeCells count="56">
    <mergeCell ref="J83:J84"/>
    <mergeCell ref="B83:B84"/>
    <mergeCell ref="C83:C84"/>
    <mergeCell ref="D83:D84"/>
    <mergeCell ref="E83:E84"/>
    <mergeCell ref="F83:F84"/>
    <mergeCell ref="I83:I84"/>
    <mergeCell ref="H83:H84"/>
    <mergeCell ref="G83:G84"/>
    <mergeCell ref="A69:A71"/>
    <mergeCell ref="A83:A84"/>
    <mergeCell ref="A51:D52"/>
    <mergeCell ref="G28:G29"/>
    <mergeCell ref="B69:B71"/>
    <mergeCell ref="C69:C71"/>
    <mergeCell ref="D69:D71"/>
    <mergeCell ref="A82:I82"/>
    <mergeCell ref="J28:J29"/>
    <mergeCell ref="K28:K29"/>
    <mergeCell ref="A79:D80"/>
    <mergeCell ref="A67:D68"/>
    <mergeCell ref="E25:E26"/>
    <mergeCell ref="F25:F26"/>
    <mergeCell ref="H28:H29"/>
    <mergeCell ref="I28:I29"/>
    <mergeCell ref="A41:A42"/>
    <mergeCell ref="B41:B42"/>
    <mergeCell ref="C41:C42"/>
    <mergeCell ref="D41:D42"/>
    <mergeCell ref="A28:A29"/>
    <mergeCell ref="B28:B29"/>
    <mergeCell ref="C28:C29"/>
    <mergeCell ref="D28:D29"/>
    <mergeCell ref="I25:I26"/>
    <mergeCell ref="J25:J26"/>
    <mergeCell ref="A20:F20"/>
    <mergeCell ref="K25:K26"/>
    <mergeCell ref="B25:B26"/>
    <mergeCell ref="C25:C26"/>
    <mergeCell ref="D25:D26"/>
    <mergeCell ref="L28:L29"/>
    <mergeCell ref="A39:D40"/>
    <mergeCell ref="A3:F4"/>
    <mergeCell ref="A21:F22"/>
    <mergeCell ref="E28:E29"/>
    <mergeCell ref="F28:F29"/>
    <mergeCell ref="L25:L26"/>
    <mergeCell ref="A25:A26"/>
    <mergeCell ref="B5:B6"/>
    <mergeCell ref="C5:C6"/>
    <mergeCell ref="D5:D6"/>
    <mergeCell ref="E5:E6"/>
    <mergeCell ref="F5:F6"/>
    <mergeCell ref="A5:A6"/>
    <mergeCell ref="G25:G26"/>
    <mergeCell ref="H25:H26"/>
  </mergeCells>
  <pageMargins left="0.78740157480314965" right="0.11811023622047245" top="0.35433070866141736" bottom="0.11811023622047245" header="0.11811023622047245" footer="0.11811023622047245"/>
  <pageSetup paperSize="9" fitToHeight="0" orientation="portrait" r:id="rId1"/>
  <rowBreaks count="1" manualBreakCount="1">
    <brk id="5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="115" zoomScaleNormal="100" zoomScaleSheetLayoutView="115" workbookViewId="0"/>
  </sheetViews>
  <sheetFormatPr defaultRowHeight="12.75" x14ac:dyDescent="0.2"/>
  <cols>
    <col min="1" max="1" width="17.140625" customWidth="1"/>
    <col min="2" max="5" width="12.42578125" customWidth="1"/>
  </cols>
  <sheetData>
    <row r="1" spans="1:12" ht="13.5" thickBot="1" x14ac:dyDescent="0.25">
      <c r="A1" s="869" t="s">
        <v>821</v>
      </c>
      <c r="B1" s="5"/>
      <c r="C1" s="5"/>
      <c r="D1" s="5"/>
      <c r="E1" s="5"/>
      <c r="F1" s="5"/>
      <c r="G1" s="5"/>
      <c r="H1" s="5"/>
      <c r="I1" s="5"/>
      <c r="J1" s="5"/>
      <c r="K1" s="9"/>
      <c r="L1" s="9"/>
    </row>
    <row r="2" spans="1:12" ht="24.75" thickTop="1" x14ac:dyDescent="0.2">
      <c r="A2" s="1030" t="s">
        <v>225</v>
      </c>
      <c r="B2" s="1055" t="s">
        <v>670</v>
      </c>
      <c r="C2" s="1055" t="s">
        <v>671</v>
      </c>
      <c r="D2" s="1055" t="s">
        <v>238</v>
      </c>
      <c r="E2" s="1056" t="s">
        <v>672</v>
      </c>
      <c r="F2" s="5"/>
      <c r="G2" s="5"/>
      <c r="H2" s="5"/>
      <c r="I2" s="5"/>
      <c r="J2" s="5"/>
      <c r="K2" s="16"/>
      <c r="L2" s="16"/>
    </row>
    <row r="3" spans="1:12" x14ac:dyDescent="0.2">
      <c r="A3" s="423" t="s">
        <v>227</v>
      </c>
      <c r="B3" s="424">
        <v>3.3000000000000002E-2</v>
      </c>
      <c r="C3" s="424">
        <v>0.52200000000000002</v>
      </c>
      <c r="D3" s="424">
        <v>0.28299999999999997</v>
      </c>
      <c r="E3" s="425">
        <v>0.16200000000000001</v>
      </c>
      <c r="F3" s="5"/>
      <c r="G3" s="5"/>
      <c r="H3" s="5"/>
      <c r="I3" s="5"/>
      <c r="J3" s="5"/>
      <c r="K3" s="5"/>
      <c r="L3" s="5"/>
    </row>
    <row r="4" spans="1:12" x14ac:dyDescent="0.2">
      <c r="A4" s="895" t="s">
        <v>229</v>
      </c>
      <c r="B4" s="896">
        <v>1.2E-2</v>
      </c>
      <c r="C4" s="896">
        <v>0.38400000000000001</v>
      </c>
      <c r="D4" s="896">
        <v>0.30599999999999999</v>
      </c>
      <c r="E4" s="897">
        <v>0.29799999999999999</v>
      </c>
      <c r="F4" s="5"/>
      <c r="G4" s="5"/>
      <c r="H4" s="5"/>
      <c r="I4" s="5"/>
      <c r="J4" s="5"/>
      <c r="K4" s="5"/>
      <c r="L4" s="5"/>
    </row>
    <row r="5" spans="1:12" x14ac:dyDescent="0.2">
      <c r="A5" s="423" t="s">
        <v>392</v>
      </c>
      <c r="B5" s="424">
        <v>2.1999999999999999E-2</v>
      </c>
      <c r="C5" s="424">
        <v>0.35</v>
      </c>
      <c r="D5" s="424">
        <v>0.23400000000000001</v>
      </c>
      <c r="E5" s="425">
        <v>0.39400000000000002</v>
      </c>
      <c r="F5" s="5"/>
      <c r="G5" s="5"/>
      <c r="H5" s="5"/>
      <c r="I5" s="5"/>
      <c r="J5" s="5"/>
      <c r="K5" s="4"/>
      <c r="L5" s="4"/>
    </row>
    <row r="6" spans="1:12" x14ac:dyDescent="0.2">
      <c r="A6" s="895" t="s">
        <v>231</v>
      </c>
      <c r="B6" s="896">
        <v>3.1E-2</v>
      </c>
      <c r="C6" s="896">
        <v>0.33300000000000002</v>
      </c>
      <c r="D6" s="896">
        <v>0.374</v>
      </c>
      <c r="E6" s="897">
        <v>0.26200000000000001</v>
      </c>
      <c r="F6" s="4"/>
      <c r="G6" s="4"/>
      <c r="H6" s="4"/>
      <c r="I6" s="4"/>
      <c r="J6" s="4"/>
      <c r="K6" s="5"/>
      <c r="L6" s="5"/>
    </row>
    <row r="7" spans="1:12" x14ac:dyDescent="0.2">
      <c r="A7" s="423" t="s">
        <v>232</v>
      </c>
      <c r="B7" s="424">
        <v>1.2E-2</v>
      </c>
      <c r="C7" s="424">
        <v>0.29799999999999999</v>
      </c>
      <c r="D7" s="424">
        <v>0.48699999999999999</v>
      </c>
      <c r="E7" s="425">
        <v>0.20300000000000001</v>
      </c>
      <c r="F7" s="5"/>
      <c r="G7" s="5"/>
      <c r="H7" s="5"/>
      <c r="I7" s="5"/>
      <c r="J7" s="5"/>
      <c r="K7" s="5"/>
      <c r="L7" s="5"/>
    </row>
    <row r="8" spans="1:12" x14ac:dyDescent="0.2">
      <c r="A8" s="895" t="s">
        <v>233</v>
      </c>
      <c r="B8" s="896">
        <v>3.0000000000000001E-3</v>
      </c>
      <c r="C8" s="896">
        <v>0.245</v>
      </c>
      <c r="D8" s="896">
        <v>0.69299999999999995</v>
      </c>
      <c r="E8" s="897">
        <v>5.8999999999999997E-2</v>
      </c>
      <c r="F8" s="17"/>
      <c r="G8" s="17"/>
      <c r="H8" s="17"/>
      <c r="I8" s="17"/>
      <c r="J8" s="17"/>
      <c r="K8" s="5"/>
      <c r="L8" s="5"/>
    </row>
    <row r="9" spans="1:12" x14ac:dyDescent="0.2">
      <c r="A9" s="423" t="s">
        <v>234</v>
      </c>
      <c r="B9" s="424">
        <v>2.1000000000000001E-2</v>
      </c>
      <c r="C9" s="424">
        <v>0.51</v>
      </c>
      <c r="D9" s="424">
        <v>0.23699999999999999</v>
      </c>
      <c r="E9" s="425">
        <v>0.23200000000000001</v>
      </c>
      <c r="F9" s="5"/>
      <c r="G9" s="5"/>
      <c r="H9" s="5"/>
      <c r="I9" s="5"/>
      <c r="J9" s="5"/>
      <c r="K9" s="5"/>
      <c r="L9" s="5"/>
    </row>
    <row r="10" spans="1:12" ht="13.5" thickBot="1" x14ac:dyDescent="0.25">
      <c r="A10" s="898" t="s">
        <v>237</v>
      </c>
      <c r="B10" s="899">
        <v>6.0000000000000001E-3</v>
      </c>
      <c r="C10" s="899">
        <v>0.23699999999999999</v>
      </c>
      <c r="D10" s="899">
        <v>0.67</v>
      </c>
      <c r="E10" s="900">
        <v>8.6999999999999994E-2</v>
      </c>
      <c r="F10" s="5"/>
      <c r="G10" s="5"/>
      <c r="H10" s="5"/>
      <c r="I10" s="5"/>
      <c r="J10" s="5"/>
      <c r="K10" s="4"/>
      <c r="L10" s="4"/>
    </row>
    <row r="11" spans="1:12" ht="13.5" thickTop="1" x14ac:dyDescent="0.2">
      <c r="A11" s="1812" t="s">
        <v>819</v>
      </c>
      <c r="B11" s="1812"/>
      <c r="C11" s="1812"/>
      <c r="D11" s="1812"/>
      <c r="E11" s="1812"/>
      <c r="F11" s="9"/>
      <c r="G11" s="9"/>
      <c r="H11" s="9"/>
      <c r="I11" s="9"/>
      <c r="J11" s="9"/>
      <c r="K11" s="5"/>
      <c r="L11" s="5"/>
    </row>
    <row r="12" spans="1:12" x14ac:dyDescent="0.2">
      <c r="A12" s="1813"/>
      <c r="B12" s="1813"/>
      <c r="C12" s="1813"/>
      <c r="D12" s="1813"/>
      <c r="E12" s="1813"/>
    </row>
  </sheetData>
  <mergeCells count="1">
    <mergeCell ref="A11:E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5 X o B T a n n h k y n A A A A + Q A A A B I A H A B D b 2 5 m a W c v U G F j a 2 F n Z S 5 4 b W w g o h g A K K A U A A A A A A A A A A A A A A A A A A A A A A A A A A A A h Y / N C o J A G E V f R W b v / J h F y O c I t W i T E A T R d h g n H d I x n L H x 3 V r 0 S L 1 C Q h n u W t 7 D W Z z 7 e j w h G 5 o 6 u K v O 6 t a k i G G K A m V k W 2 h T p q h 3 l 3 C N M g 4 H I a + i V M E o G 5 s M t k h R 5 d w t I c R 7 j / 0 C t 1 1 J I k o Z O e f 7 o 6 x U I 9 B P 1 v / l U B v r h J E K c T h 9 Y n i E o x j H d L X E L K Y M y M Q h 1 2 b m j M m Y A p l B 2 P a 1 6 z v F l Q l 3 G y D T B P K 9 w d 9 Q S w M E F A A C A A g A 5 X o B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6 A U 0 o i k e 4 D g A A A B E A A A A T A B w A R m 9 y b X V s Y X M v U 2 V j d G l v b j E u b S C i G A A o o B Q A A A A A A A A A A A A A A A A A A A A A A A A A A A A r T k 0 u y c z P U w i G 0 I b W A F B L A Q I t A B Q A A g A I A O V 6 A U 2 p 5 4 Z M p w A A A P k A A A A S A A A A A A A A A A A A A A A A A A A A A A B D b 2 5 m a W c v U G F j a 2 F n Z S 5 4 b W x Q S w E C L Q A U A A I A C A D l e g F N D 8 r p q 6 Q A A A D p A A A A E w A A A A A A A A A A A A A A A A D z A A A A W 0 N v b n R l b n R f V H l w Z X N d L n h t b F B L A Q I t A B Q A A g A I A O V 6 A U 0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6 C v E 1 / b 4 u E y z d 7 D N p Z G f O g A A A A A C A A A A A A A D Z g A A w A A A A B A A A A D Y p C 4 t U f B t n y 8 I + B U o h K G 1 A A A A A A S A A A C g A A A A E A A A A H f / + V Y g q f n L o p X 0 v 1 W j m + 9 Q A A A A N D 6 I z b P m O 5 v m s w c X h M 6 l j B B b i Q D y 2 j s v m C P W J 2 U Z V 7 6 z w d G t q Q H n W n T h u S t g S 3 G Z E 3 7 S Y K N C T c A 6 0 p W 9 M V K e X 6 s 0 D E 0 i 0 L 4 S X k G 7 S 1 D o N 7 A U A A A A J M V v Z P R o N 6 M G 1 b S A G b a v k t B u i K c = < / D a t a M a s h u p > 
</file>

<file path=customXml/itemProps1.xml><?xml version="1.0" encoding="utf-8"?>
<ds:datastoreItem xmlns:ds="http://schemas.openxmlformats.org/officeDocument/2006/customXml" ds:itemID="{AB3E21B3-C556-4968-9F0D-B3FEEB1634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List</vt:lpstr>
      <vt:lpstr>01.01-350-LandUse</vt:lpstr>
      <vt:lpstr>01.02-350-LandUse</vt:lpstr>
      <vt:lpstr>01.03-350-LandUse</vt:lpstr>
      <vt:lpstr>02.01-361-Crops</vt:lpstr>
      <vt:lpstr>02.02-361-crops</vt:lpstr>
      <vt:lpstr>03-357-Vegetables</vt:lpstr>
      <vt:lpstr>04.01-358-Fruits </vt:lpstr>
      <vt:lpstr>04.02-358-Fruits</vt:lpstr>
      <vt:lpstr>05-359-Wine</vt:lpstr>
      <vt:lpstr>06-365-Processing</vt:lpstr>
      <vt:lpstr>07.01-360-Livestock </vt:lpstr>
      <vt:lpstr>07.02-360-Livestock </vt:lpstr>
      <vt:lpstr>07.03-360-Livestock</vt:lpstr>
      <vt:lpstr>07.04-360-Livestock</vt:lpstr>
      <vt:lpstr>08-356-Poultry</vt:lpstr>
      <vt:lpstr>09.01-355-Honey</vt:lpstr>
      <vt:lpstr>09.02-355-Honey</vt:lpstr>
      <vt:lpstr>09.03-355-Honey</vt:lpstr>
      <vt:lpstr>10-362-Milk</vt:lpstr>
      <vt:lpstr>11-363-RedMeat</vt:lpstr>
      <vt:lpstr>12-364-PoultryMeat</vt:lpstr>
      <vt:lpstr>back cover</vt:lpstr>
      <vt:lpstr>'12-364-PoultryMeat'!OLE_LINK14</vt:lpstr>
      <vt:lpstr>'10-362-Milk'!OLE_LINK26</vt:lpstr>
      <vt:lpstr>'10-362-Milk'!OLE_LINK28</vt:lpstr>
      <vt:lpstr>'10-362-Milk'!OLE_LINK33</vt:lpstr>
      <vt:lpstr>'01.01-350-LandUse'!Print_Area</vt:lpstr>
      <vt:lpstr>'01.02-350-LandUse'!Print_Area</vt:lpstr>
      <vt:lpstr>'01.03-350-LandUse'!Print_Area</vt:lpstr>
      <vt:lpstr>'02.02-361-crops'!Print_Area</vt:lpstr>
      <vt:lpstr>'03-357-Vegetables'!Print_Area</vt:lpstr>
      <vt:lpstr>'04.01-358-Fruits '!Print_Area</vt:lpstr>
      <vt:lpstr>'04.02-358-Fruits'!Print_Area</vt:lpstr>
      <vt:lpstr>'05-359-Wine'!Print_Area</vt:lpstr>
      <vt:lpstr>'06-365-Processing'!Print_Area</vt:lpstr>
      <vt:lpstr>'07.02-360-Livestock '!Print_Area</vt:lpstr>
      <vt:lpstr>'07.04-360-Livestock'!Print_Area</vt:lpstr>
      <vt:lpstr>'09.01-355-Honey'!Print_Area</vt:lpstr>
      <vt:lpstr>'10-362-Milk'!Print_Area</vt:lpstr>
      <vt:lpstr>'11-363-RedMeat'!Print_Area</vt:lpstr>
      <vt:lpstr>'12-364-PoultryMeat'!Print_Area</vt:lpstr>
      <vt:lpstr>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 Obretenova</dc:creator>
  <cp:lastModifiedBy>Vladislav Kostadinov</cp:lastModifiedBy>
  <cp:lastPrinted>2019-11-28T15:05:06Z</cp:lastPrinted>
  <dcterms:created xsi:type="dcterms:W3CDTF">2014-11-13T09:50:15Z</dcterms:created>
  <dcterms:modified xsi:type="dcterms:W3CDTF">2019-11-28T15:39:06Z</dcterms:modified>
</cp:coreProperties>
</file>