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70" windowWidth="15300" windowHeight="8025"/>
  </bookViews>
  <sheets>
    <sheet name="КСС" sheetId="3" r:id="rId1"/>
  </sheets>
  <definedNames>
    <definedName name="_xlnm.Print_Titles" localSheetId="0">КСС!$4:$5</definedName>
  </definedNames>
  <calcPr calcId="145621"/>
</workbook>
</file>

<file path=xl/calcChain.xml><?xml version="1.0" encoding="utf-8"?>
<calcChain xmlns="http://schemas.openxmlformats.org/spreadsheetml/2006/main">
  <c r="G7" i="3" l="1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 l="1"/>
</calcChain>
</file>

<file path=xl/sharedStrings.xml><?xml version="1.0" encoding="utf-8"?>
<sst xmlns="http://schemas.openxmlformats.org/spreadsheetml/2006/main" count="146" uniqueCount="127">
  <si>
    <t>Количество</t>
  </si>
  <si>
    <t>Единична цена в лева без ДДС</t>
  </si>
  <si>
    <t>Общо в лева без ДДС /колона 4 х колона 5/</t>
  </si>
  <si>
    <t>1</t>
  </si>
  <si>
    <t>Обща цена в лева без ДДС за обособената позиция (сбор на сумите от колона 6) :</t>
  </si>
  <si>
    <t>Количествено-стойностна сметка</t>
  </si>
  <si>
    <t>3. Общата цена в лева без ДДС за обособената позиция трябва да съответства на посочената цена в договора.</t>
  </si>
  <si>
    <t xml:space="preserve">Подпис и печат: .....................................
            Име и фамилия:.......................................
                                               (Изпълнител)  
</t>
  </si>
  <si>
    <t>Указания за попълване:</t>
  </si>
  <si>
    <r>
      <t>No на артикула  /</t>
    </r>
    <r>
      <rPr>
        <b/>
        <sz val="8"/>
        <rFont val="Times New Roman"/>
        <family val="1"/>
        <charset val="204"/>
      </rPr>
      <t>съгласно номерацията в РС</t>
    </r>
    <r>
      <rPr>
        <b/>
        <sz val="10"/>
        <rFont val="Times New Roman"/>
        <family val="1"/>
        <charset val="204"/>
      </rPr>
      <t>/</t>
    </r>
  </si>
  <si>
    <t xml:space="preserve">1.При изпращането на поканата, индивидуалните възложители попълват колони: "1.Номер на артикула"; "2.Необходими консумативи"; "3.Модел на устройството" и "4.Количество" за периода на изпълнение на договора. В колона 2 "Необходими консумативи" индивидуалният възложител посочва артикули от техническата спецификация на рамковото споразумение, в зависимост от конкретните си потребности, като спазва оригиналната номерация от Рамковото споразумение. </t>
  </si>
  <si>
    <t>Модел на устройството, за което е необходим консуматива</t>
  </si>
  <si>
    <t xml:space="preserve">Необходими консумативи -                продуктов номер, вид, наименование, цвят, капацитет </t>
  </si>
  <si>
    <t xml:space="preserve">2. Участниците попълват колони № 5 и 6 в Количествено-стойностната сметка. Там трябва да посочат стойности на цените до втория знак след десетичната запетая. Попълват се единични цени за всеки необходим консуматив и обща цена за количеството - колона 6 е произведение от колона 4 умножена по колона 5. Единичните цени не могат да надвишават единичните цени от офертата на избрания изпълнител по РС. </t>
  </si>
  <si>
    <t>HP LaserJet 5P / 5MP / 6P / 6MP</t>
  </si>
  <si>
    <t>HP LaserJet 1100/1100А/ 3200</t>
  </si>
  <si>
    <t>HP LaserJet 2200/ 2200dn/ 2200d/
2200dtn/ 2100m/ 2100/ 2100tn</t>
  </si>
  <si>
    <t>HP Business Ink Jet  1000d/2250/ 2300
HP OfficeJet 9110
HP DesignJet 500 (24")/ HP DesignJet 800ps</t>
  </si>
  <si>
    <t>HP Business Ink Jet  2250/ 2300
HP OfficeJet 9110
HP DesignJet 500 (24")/ HP DesignJet 800ps</t>
  </si>
  <si>
    <t xml:space="preserve">HP Business Ink Jet  2000c/ 2000cn/ 2250/ 2300/ 2800/ 3000;  
HP DesignJet 500 (24")/ HP DesignJet 800ps
HP OfficeJet 9110 </t>
  </si>
  <si>
    <t>HP Desk Jet 450cbi/ 5150/ 5550/ 5652
HP PSC 1110/ 1200/ 1215/ 1315/ 2110/ 2210/ 
HP PhotoSmart 7150/ 7260
HP OfficeJet 4110/ 4255/ 5510/  6110</t>
  </si>
  <si>
    <t>HP Desk Jet 450cbi/ 5550/ 
HP PSC 1110/ 1200/ 1210/ 1215/ 1315/ 2110
HP PhotoSmart 7150/ 7260
HP OfficeJet 4110/ 5510/  6110</t>
  </si>
  <si>
    <t>HP LaserJet 1200/ 1220/ 3380/ 3320mfp/3300mfp/ 3380mfp</t>
  </si>
  <si>
    <t>НР Color LaserJet 5500/5550</t>
  </si>
  <si>
    <t>HP LaserJet P1005/ P1006</t>
  </si>
  <si>
    <t>HP LazerJet P1505 / M1120 mfp / M1522n mfp / M1522nf mfp</t>
  </si>
  <si>
    <t>НР Color LaserJet CP2025n / CP2025 / CP2025dn/ CM2320 nf mfp</t>
  </si>
  <si>
    <t>HP LaserJet P3015</t>
  </si>
  <si>
    <t>HP LaserJet Pro 400 M401 Printer series, HP LaserJet Pro 400 MFP M425 series</t>
  </si>
  <si>
    <t xml:space="preserve">HP LaserJet 1010 / 1012/ 1015/ 1018/ 1020/ 1022/ 3015/ 3020/ 3030/ 3050/ 3052/ 3055 / 
M1005 mfp/ M1319f mfp </t>
  </si>
  <si>
    <t>HP LazerJet 1300 / 1300N</t>
  </si>
  <si>
    <t>НР Color LaserJet 2820/2840 / 2550L / 2550n</t>
  </si>
  <si>
    <t>HP LaserJet 1160 
HP LazerJet 1320/ 1320n / 3390</t>
  </si>
  <si>
    <t>HP LazerJet 1320/ 1320n / 3390</t>
  </si>
  <si>
    <t xml:space="preserve">НР Color LaserJet 1600 / 2600n / CM1017 mfp / 2605dtn / 2605dn / 2605 / CM1015 mfp </t>
  </si>
  <si>
    <t>НР Color LaserJet 3600/ 3600n</t>
  </si>
  <si>
    <t xml:space="preserve">HP LazerJet P2014/ P2015/ P2015n/ P2015d / P2015dn/ M2727nf mfp / M2727nfs mfp </t>
  </si>
  <si>
    <t>HP LaserJet 5000N / 5100 / 5100tn</t>
  </si>
  <si>
    <t>№ МЗХ</t>
  </si>
  <si>
    <t>Обособена позиция № 1 "Доставка на оригинални тонери за копирни и печатащи устройства с марката                                                                                                 Hewlett - Packard (Хюлет Пакард)"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</si>
  <si>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</si>
  <si>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</si>
  <si>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</si>
  <si>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</si>
  <si>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</si>
  <si>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</si>
  <si>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</si>
  <si>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</si>
  <si>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</si>
  <si>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</si>
  <si>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</si>
  <si>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</si>
  <si>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</si>
  <si>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</si>
  <si>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</si>
  <si>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</si>
  <si>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</si>
  <si>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</si>
  <si>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</si>
  <si>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</si>
  <si>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</si>
  <si>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</si>
  <si>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</si>
  <si>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</si>
  <si>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</si>
  <si>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</si>
  <si>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</si>
  <si>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</si>
  <si>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</si>
  <si>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</si>
  <si>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</si>
  <si>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</si>
  <si>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</si>
  <si>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</si>
  <si>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</si>
  <si>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</si>
  <si>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</si>
  <si>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</si>
  <si>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</si>
  <si>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</si>
  <si>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</si>
  <si>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</si>
  <si>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r>
      <t xml:space="preserve">Продуктов № </t>
    </r>
    <r>
      <rPr>
        <b/>
        <sz val="10"/>
        <rFont val="Times New Roman"/>
        <family val="1"/>
        <charset val="204"/>
      </rPr>
      <t>C3903A</t>
    </r>
    <r>
      <rPr>
        <sz val="10"/>
        <rFont val="Times New Roman"/>
        <family val="1"/>
        <charset val="204"/>
      </rPr>
      <t xml:space="preserve"> - касета с черен тонер, капацитет: за 4 000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</si>
  <si>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 xml:space="preserve">C4092А - </t>
    </r>
    <r>
      <rPr>
        <sz val="10"/>
        <rFont val="Times New Roman"/>
        <family val="1"/>
        <charset val="204"/>
      </rPr>
      <t>касета с черен тонер, капацитет: за 2500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</si>
  <si>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C4096A</t>
    </r>
    <r>
      <rPr>
        <sz val="10"/>
        <rFont val="Times New Roman"/>
        <family val="1"/>
        <charset val="204"/>
      </rPr>
      <t xml:space="preserve"> -  касета с черен тонер, капацитет: за 5000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</si>
  <si>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 xml:space="preserve">C4810A - </t>
    </r>
    <r>
      <rPr>
        <sz val="10"/>
        <rFont val="Times New Roman"/>
        <family val="1"/>
        <charset val="204"/>
      </rPr>
      <t>печатаща глава № 11, черен цвят; капацитет: 16 000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</si>
  <si>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 xml:space="preserve">C4811A - </t>
    </r>
    <r>
      <rPr>
        <sz val="10"/>
        <rFont val="Times New Roman"/>
        <family val="1"/>
        <charset val="204"/>
      </rPr>
      <t>печатаща глава № 11, син цвят; капацитет: 24 000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</si>
  <si>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 xml:space="preserve">C4812A - </t>
    </r>
    <r>
      <rPr>
        <sz val="10"/>
        <rFont val="Times New Roman"/>
        <family val="1"/>
        <charset val="204"/>
      </rPr>
      <t>печатаща глава № 11, червен цвят; капацитет: 24 000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</si>
  <si>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 xml:space="preserve">C4813A - </t>
    </r>
    <r>
      <rPr>
        <sz val="10"/>
        <rFont val="Times New Roman"/>
        <family val="1"/>
        <charset val="204"/>
      </rPr>
      <t>печатаща глава № 11, жълт цвят;
капацитет: 24 000 страници A4</t>
    </r>
  </si>
  <si>
    <r>
      <t>Продуктов №</t>
    </r>
    <r>
      <rPr>
        <b/>
        <sz val="10"/>
        <rFont val="Times New Roman"/>
        <family val="1"/>
        <charset val="204"/>
      </rPr>
      <t xml:space="preserve"> C4844A </t>
    </r>
    <r>
      <rPr>
        <sz val="10"/>
        <rFont val="Times New Roman"/>
        <family val="1"/>
        <charset val="204"/>
      </rPr>
      <t>- касета с мастило, черен цвят;  1750 страници A4 по ISO/IEC 24711 или по друг еквивалентен стандарт</t>
    </r>
  </si>
  <si>
    <r>
      <t>Продуктов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№</t>
    </r>
    <r>
      <rPr>
        <b/>
        <sz val="10"/>
        <rFont val="Times New Roman"/>
        <family val="1"/>
        <charset val="204"/>
      </rPr>
      <t xml:space="preserve"> C6656AE - </t>
    </r>
    <r>
      <rPr>
        <sz val="10"/>
        <rFont val="Times New Roman"/>
        <family val="1"/>
        <charset val="204"/>
      </rPr>
      <t>касета с глава и мастило, черен цвят - 19 мл.; капацитет: за 520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</si>
  <si>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C6657AE -</t>
    </r>
    <r>
      <rPr>
        <sz val="10"/>
        <rFont val="Times New Roman"/>
        <family val="1"/>
        <charset val="204"/>
      </rPr>
      <t xml:space="preserve"> касета с глава и мастило, трицветна - 17 мл; капацитет: за 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</si>
  <si>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C7115X</t>
    </r>
    <r>
      <rPr>
        <sz val="10"/>
        <rFont val="Times New Roman"/>
        <family val="1"/>
        <charset val="204"/>
      </rPr>
      <t xml:space="preserve"> - касета с черен тонер, капацитет: за 3500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</si>
  <si>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C9730A</t>
    </r>
    <r>
      <rPr>
        <sz val="10"/>
        <rFont val="Times New Roman"/>
        <family val="1"/>
        <charset val="204"/>
      </rPr>
      <t xml:space="preserve"> - касета с черен тонер, капацитет: за 13 000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</si>
  <si>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C9731A</t>
    </r>
    <r>
      <rPr>
        <sz val="10"/>
        <rFont val="Times New Roman"/>
        <family val="1"/>
        <charset val="204"/>
      </rPr>
      <t xml:space="preserve"> - касета с тонер, син цвят; капацитет: за 12 000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</si>
  <si>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C9732A</t>
    </r>
    <r>
      <rPr>
        <sz val="10"/>
        <rFont val="Times New Roman"/>
        <family val="1"/>
        <charset val="204"/>
      </rPr>
      <t xml:space="preserve"> - касета с тонер, жълт цвят; капацитет: за 12 000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</si>
  <si>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C9733A</t>
    </r>
    <r>
      <rPr>
        <sz val="10"/>
        <rFont val="Times New Roman"/>
        <family val="1"/>
        <charset val="204"/>
      </rPr>
      <t xml:space="preserve"> - касета с тонер, червен цвят; капацитет: за 12 000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</si>
  <si>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CB435A</t>
    </r>
    <r>
      <rPr>
        <sz val="10"/>
        <rFont val="Times New Roman"/>
        <family val="1"/>
        <charset val="204"/>
      </rPr>
      <t xml:space="preserve"> - касета с черен тонер, капацитет: за 1500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</si>
  <si>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CB436A</t>
    </r>
    <r>
      <rPr>
        <sz val="10"/>
        <rFont val="Times New Roman"/>
        <family val="1"/>
        <charset val="204"/>
      </rPr>
      <t xml:space="preserve"> - касета с черен тонер, капацитет: за 2000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</si>
  <si>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CC530A</t>
    </r>
    <r>
      <rPr>
        <sz val="10"/>
        <rFont val="Times New Roman"/>
        <family val="1"/>
        <charset val="204"/>
      </rPr>
      <t xml:space="preserve"> -  касета с черен тонер, капацитет: за 3500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</si>
  <si>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CE255A</t>
    </r>
    <r>
      <rPr>
        <sz val="10"/>
        <rFont val="Times New Roman"/>
        <family val="1"/>
        <charset val="204"/>
      </rPr>
      <t xml:space="preserve"> - касета с черен тонер, капацитет: за 6000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</si>
  <si>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CE255X</t>
    </r>
    <r>
      <rPr>
        <sz val="10"/>
        <rFont val="Times New Roman"/>
        <family val="1"/>
        <charset val="204"/>
      </rPr>
      <t xml:space="preserve"> -  касета с черен тонер, капацитет: за 12 000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</si>
  <si>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 xml:space="preserve">CF280X </t>
    </r>
    <r>
      <rPr>
        <sz val="10"/>
        <rFont val="Times New Roman"/>
        <family val="1"/>
        <charset val="204"/>
      </rPr>
      <t>- касета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с черен тонер, капацитет: за 6 900 страници А4</t>
    </r>
  </si>
  <si>
    <r>
      <t xml:space="preserve">Продуктов № </t>
    </r>
    <r>
      <rPr>
        <b/>
        <sz val="10"/>
        <rFont val="Times New Roman"/>
        <family val="1"/>
        <charset val="204"/>
      </rPr>
      <t>Q2612A</t>
    </r>
    <r>
      <rPr>
        <sz val="10"/>
        <rFont val="Times New Roman"/>
        <family val="1"/>
        <charset val="204"/>
      </rPr>
      <t xml:space="preserve"> - касета с черен тонер, капацитет: за 2000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</si>
  <si>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Q2613A</t>
    </r>
    <r>
      <rPr>
        <sz val="10"/>
        <rFont val="Times New Roman"/>
        <family val="1"/>
        <charset val="204"/>
      </rPr>
      <t xml:space="preserve"> - касета с черен тонер, капацитет: за 2500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</si>
  <si>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Q2613X</t>
    </r>
    <r>
      <rPr>
        <sz val="10"/>
        <rFont val="Times New Roman"/>
        <family val="1"/>
        <charset val="204"/>
      </rPr>
      <t xml:space="preserve"> - касета с черен тонер,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</si>
  <si>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Q3960A</t>
    </r>
    <r>
      <rPr>
        <sz val="10"/>
        <rFont val="Times New Roman"/>
        <family val="1"/>
        <charset val="204"/>
      </rPr>
      <t xml:space="preserve"> - касета с черен тонер, капацитет: за 5000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</si>
  <si>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Q3961A</t>
    </r>
    <r>
      <rPr>
        <sz val="10"/>
        <rFont val="Times New Roman"/>
        <family val="1"/>
        <charset val="204"/>
      </rPr>
      <t xml:space="preserve"> - касета с тонер, син цвят;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</si>
  <si>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Q3962A</t>
    </r>
    <r>
      <rPr>
        <sz val="10"/>
        <rFont val="Times New Roman"/>
        <family val="1"/>
        <charset val="204"/>
      </rPr>
      <t xml:space="preserve"> - касета с тонер, жълт цвят;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</si>
  <si>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Q3963A</t>
    </r>
    <r>
      <rPr>
        <sz val="10"/>
        <rFont val="Times New Roman"/>
        <family val="1"/>
        <charset val="204"/>
      </rPr>
      <t xml:space="preserve"> -  касета с тонер, червен цвят;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</si>
  <si>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Q5949A</t>
    </r>
    <r>
      <rPr>
        <sz val="10"/>
        <rFont val="Times New Roman"/>
        <family val="1"/>
        <charset val="204"/>
      </rPr>
      <t xml:space="preserve"> - касета с черен тонер, капацитет: за 2500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</si>
  <si>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Q5949X</t>
    </r>
    <r>
      <rPr>
        <sz val="10"/>
        <rFont val="Times New Roman"/>
        <family val="1"/>
        <charset val="204"/>
      </rPr>
      <t xml:space="preserve"> - касета с черен тонер, капацитет: за 6000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</si>
  <si>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Q6000A</t>
    </r>
    <r>
      <rPr>
        <sz val="10"/>
        <rFont val="Times New Roman"/>
        <family val="1"/>
        <charset val="204"/>
      </rPr>
      <t xml:space="preserve"> - касета с черен тонер, капацитет: за 2500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</si>
  <si>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Q6001А</t>
    </r>
    <r>
      <rPr>
        <sz val="10"/>
        <rFont val="Times New Roman"/>
        <family val="1"/>
        <charset val="204"/>
      </rPr>
      <t xml:space="preserve"> -  касета с тонер, син цвят; капацитет: за 2000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</si>
  <si>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Q6002A</t>
    </r>
    <r>
      <rPr>
        <sz val="10"/>
        <rFont val="Times New Roman"/>
        <family val="1"/>
        <charset val="204"/>
      </rPr>
      <t xml:space="preserve"> - касета с тонер, жълт цвят; капацитет: за 2000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</si>
  <si>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Q6003A</t>
    </r>
    <r>
      <rPr>
        <sz val="10"/>
        <rFont val="Times New Roman"/>
        <family val="1"/>
        <charset val="204"/>
      </rPr>
      <t xml:space="preserve"> - касета с тонер, червен цвят; капацитет: за 2000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</si>
  <si>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Q6470A</t>
    </r>
    <r>
      <rPr>
        <sz val="10"/>
        <rFont val="Times New Roman"/>
        <family val="1"/>
        <charset val="204"/>
      </rPr>
      <t xml:space="preserve"> - касета с черен тонер, капацитет: за 6000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</si>
  <si>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Q6471A</t>
    </r>
    <r>
      <rPr>
        <sz val="10"/>
        <rFont val="Times New Roman"/>
        <family val="1"/>
        <charset val="204"/>
      </rPr>
      <t xml:space="preserve"> - касета с тонер, син цвят;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</si>
  <si>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Q6472A</t>
    </r>
    <r>
      <rPr>
        <sz val="10"/>
        <rFont val="Times New Roman"/>
        <family val="1"/>
        <charset val="204"/>
      </rPr>
      <t xml:space="preserve"> - касета с тонер, жълт цвят;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</si>
  <si>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Q6473A</t>
    </r>
    <r>
      <rPr>
        <sz val="10"/>
        <rFont val="Times New Roman"/>
        <family val="1"/>
        <charset val="204"/>
      </rPr>
      <t xml:space="preserve"> - касета с тонер, червен цвят; капацитет: за 4000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</si>
  <si>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Q7553X</t>
    </r>
    <r>
      <rPr>
        <sz val="10"/>
        <rFont val="Times New Roman"/>
        <family val="1"/>
        <charset val="204"/>
      </rPr>
      <t xml:space="preserve"> - касета с черен тонер, капацитет: за 7000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</si>
  <si>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С4129Х</t>
    </r>
    <r>
      <rPr>
        <sz val="10"/>
        <rFont val="Times New Roman"/>
        <family val="1"/>
        <charset val="204"/>
      </rPr>
      <t xml:space="preserve"> - касета с черен тонер, капацитет: за 10 000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</si>
  <si>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СС531А</t>
    </r>
    <r>
      <rPr>
        <sz val="10"/>
        <rFont val="Times New Roman"/>
        <family val="1"/>
        <charset val="204"/>
      </rPr>
      <t xml:space="preserve"> - касета с тонер, син цвят; капацитет: за 2800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</si>
  <si>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СС532А</t>
    </r>
    <r>
      <rPr>
        <sz val="10"/>
        <rFont val="Times New Roman"/>
        <family val="1"/>
        <charset val="204"/>
      </rPr>
      <t xml:space="preserve"> - касета с тонер, жълт цвят; капацитет: за 2800 страници A4</t>
    </r>
  </si>
  <si>
    <r>
      <t xml:space="preserve">Продуктов № </t>
    </r>
    <r>
      <rPr>
        <b/>
        <sz val="10"/>
        <rFont val="Times New Roman"/>
        <family val="1"/>
        <charset val="204"/>
      </rPr>
      <t>СС533А</t>
    </r>
    <r>
      <rPr>
        <sz val="10"/>
        <rFont val="Times New Roman"/>
        <family val="1"/>
        <charset val="204"/>
      </rPr>
      <t xml:space="preserve"> - касета с тонер, червен цвят; капацитет: за 2800 страници A4</t>
    </r>
  </si>
  <si>
    <t xml:space="preserve">НР Color LaserJet 3600/ 3600n/ CP3505/ 
CP3505dn / 3800 </t>
  </si>
  <si>
    <t>Приложение  № 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</si>
</sst>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Fill="1" applyBorder="1"/>
    <xf numFmtId="0" fontId="0" fillId="0" borderId="0" xfId="0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49" fontId="5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9" fontId="10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/>
    </xf>
    <xf numFmtId="49" fontId="6" fillId="0" borderId="0" xfId="0" applyNumberFormat="1" applyFont="1" applyFill="1" applyBorder="1"/>
    <xf numFmtId="0" fontId="13" fillId="0" borderId="0" xfId="0" applyFont="1" applyFill="1" applyBorder="1" applyAlignment="1"/>
    <xf numFmtId="0" fontId="13" fillId="0" borderId="0" xfId="0" applyFont="1" applyFill="1" applyBorder="1"/>
    <xf numFmtId="2" fontId="4" fillId="0" borderId="10" xfId="0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vertical="center"/>
    </xf>
    <xf numFmtId="0" fontId="14" fillId="0" borderId="0" xfId="0" applyFont="1" applyAlignment="1">
      <alignment horizontal="justify" vertical="center"/>
    </xf>
    <xf numFmtId="0" fontId="15" fillId="0" borderId="0" xfId="0" applyFont="1"/>
    <xf numFmtId="4" fontId="3" fillId="0" borderId="14" xfId="0" applyNumberFormat="1" applyFont="1" applyFill="1" applyBorder="1" applyAlignment="1">
      <alignment vertical="center"/>
    </xf>
    <xf numFmtId="4" fontId="4" fillId="2" borderId="13" xfId="0" applyNumberFormat="1" applyFont="1" applyFill="1" applyBorder="1" applyAlignment="1">
      <alignment vertical="center" wrapText="1"/>
    </xf>
    <xf numFmtId="49" fontId="6" fillId="4" borderId="9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vertical="center"/>
    </xf>
    <xf numFmtId="4" fontId="3" fillId="0" borderId="15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3" fontId="7" fillId="0" borderId="1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 wrapText="1"/>
    </xf>
    <xf numFmtId="3" fontId="7" fillId="0" borderId="1" xfId="0" applyNumberFormat="1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0" fillId="0" borderId="19" xfId="0" applyFill="1" applyBorder="1" applyAlignment="1">
      <alignment wrapText="1"/>
    </xf>
    <xf numFmtId="0" fontId="0" fillId="0" borderId="19" xfId="0" applyBorder="1" applyAlignment="1">
      <alignment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textRotation="90"/>
    </xf>
    <xf numFmtId="0" fontId="6" fillId="4" borderId="11" xfId="0" applyFont="1" applyFill="1" applyBorder="1" applyAlignment="1">
      <alignment horizontal="center" vertical="center" textRotation="90"/>
    </xf>
    <xf numFmtId="0" fontId="4" fillId="2" borderId="16" xfId="0" applyNumberFormat="1" applyFont="1" applyFill="1" applyBorder="1" applyAlignment="1">
      <alignment horizontal="center" vertical="center" wrapText="1"/>
    </xf>
    <xf numFmtId="0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7"/>
  <sheetViews>
    <sheetView tabSelected="1" zoomScaleNormal="100" workbookViewId="0">
      <selection activeCell="F1" sqref="F1:G1"/>
    </sheetView>
  </sheetViews>
  <sheetFormatPr defaultRowHeight="45.6" customHeight="1" x14ac:dyDescent="0.25"/>
  <cols>
    <col min="1" max="1" width="3.7109375" style="18" customWidth="1"/>
    <col min="2" max="2" width="11" style="2" customWidth="1"/>
    <col min="3" max="3" width="42.28515625" style="2" customWidth="1"/>
    <col min="4" max="4" width="35.7109375" style="2" customWidth="1"/>
    <col min="5" max="5" width="13.7109375" style="2" customWidth="1"/>
    <col min="6" max="6" width="13" style="2" customWidth="1"/>
    <col min="7" max="7" width="13.7109375" style="2" customWidth="1"/>
    <col min="8" max="16384" width="9.140625" style="2"/>
  </cols>
  <sheetData>
    <row r="1" spans="1:7" ht="45.6" customHeight="1" thickBot="1" x14ac:dyDescent="0.3">
      <c r="F1" s="41" t="s">
        <v>126</v>
      </c>
      <c r="G1" s="42"/>
    </row>
    <row r="2" spans="1:7" s="1" customFormat="1" ht="29.45" customHeight="1" x14ac:dyDescent="0.2">
      <c r="A2" s="45" t="s">
        <v>5</v>
      </c>
      <c r="B2" s="46"/>
      <c r="C2" s="46"/>
      <c r="D2" s="46"/>
      <c r="E2" s="46"/>
      <c r="F2" s="46"/>
      <c r="G2" s="47"/>
    </row>
    <row r="3" spans="1:7" s="9" customFormat="1" ht="30" customHeight="1" x14ac:dyDescent="0.25">
      <c r="A3" s="48" t="s">
        <v>39</v>
      </c>
      <c r="B3" s="49"/>
      <c r="C3" s="49"/>
      <c r="D3" s="49"/>
      <c r="E3" s="49"/>
      <c r="F3" s="49"/>
      <c r="G3" s="50"/>
    </row>
    <row r="4" spans="1:7" s="7" customFormat="1" ht="79.5" customHeight="1" x14ac:dyDescent="0.2">
      <c r="A4" s="51" t="s">
        <v>38</v>
      </c>
      <c r="B4" s="11" t="s">
        <v>9</v>
      </c>
      <c r="C4" s="3" t="s">
        <v>12</v>
      </c>
      <c r="D4" s="12" t="s">
        <v>11</v>
      </c>
      <c r="E4" s="3" t="s">
        <v>0</v>
      </c>
      <c r="F4" s="3" t="s">
        <v>1</v>
      </c>
      <c r="G4" s="19" t="s">
        <v>2</v>
      </c>
    </row>
    <row r="5" spans="1:7" s="7" customFormat="1" ht="13.5" customHeight="1" x14ac:dyDescent="0.2">
      <c r="A5" s="52"/>
      <c r="B5" s="4" t="s">
        <v>3</v>
      </c>
      <c r="C5" s="4">
        <v>2</v>
      </c>
      <c r="D5" s="4">
        <v>3</v>
      </c>
      <c r="E5" s="4">
        <v>4</v>
      </c>
      <c r="F5" s="4">
        <v>5</v>
      </c>
      <c r="G5" s="20">
        <v>6</v>
      </c>
    </row>
    <row r="6" spans="1:7" s="8" customFormat="1" ht="28.5" customHeight="1" x14ac:dyDescent="0.2">
      <c r="A6" s="21" t="s">
        <v>3</v>
      </c>
      <c r="B6" s="13">
        <v>5</v>
      </c>
      <c r="C6" s="31" t="s">
        <v>82</v>
      </c>
      <c r="D6" s="31" t="s">
        <v>14</v>
      </c>
      <c r="E6" s="15">
        <v>15</v>
      </c>
      <c r="F6" s="14"/>
      <c r="G6" s="22">
        <v>0</v>
      </c>
    </row>
    <row r="7" spans="1:7" s="8" customFormat="1" ht="28.5" customHeight="1" x14ac:dyDescent="0.2">
      <c r="A7" s="21" t="s">
        <v>40</v>
      </c>
      <c r="B7" s="13">
        <v>6</v>
      </c>
      <c r="C7" s="31" t="s">
        <v>83</v>
      </c>
      <c r="D7" s="32" t="s">
        <v>15</v>
      </c>
      <c r="E7" s="15">
        <v>15</v>
      </c>
      <c r="F7" s="14"/>
      <c r="G7" s="22">
        <f t="shared" ref="G7:G16" si="0">E7*F7</f>
        <v>0</v>
      </c>
    </row>
    <row r="8" spans="1:7" s="8" customFormat="1" ht="28.5" customHeight="1" x14ac:dyDescent="0.2">
      <c r="A8" s="21" t="s">
        <v>41</v>
      </c>
      <c r="B8" s="13">
        <v>7</v>
      </c>
      <c r="C8" s="32" t="s">
        <v>84</v>
      </c>
      <c r="D8" s="31" t="s">
        <v>16</v>
      </c>
      <c r="E8" s="15">
        <v>10</v>
      </c>
      <c r="F8" s="14"/>
      <c r="G8" s="22">
        <f t="shared" si="0"/>
        <v>0</v>
      </c>
    </row>
    <row r="9" spans="1:7" s="8" customFormat="1" ht="45" customHeight="1" x14ac:dyDescent="0.2">
      <c r="A9" s="21" t="s">
        <v>42</v>
      </c>
      <c r="B9" s="13">
        <v>10</v>
      </c>
      <c r="C9" s="33" t="s">
        <v>85</v>
      </c>
      <c r="D9" s="32" t="s">
        <v>17</v>
      </c>
      <c r="E9" s="15">
        <v>5</v>
      </c>
      <c r="F9" s="14"/>
      <c r="G9" s="22">
        <f t="shared" si="0"/>
        <v>0</v>
      </c>
    </row>
    <row r="10" spans="1:7" s="8" customFormat="1" ht="45" customHeight="1" x14ac:dyDescent="0.2">
      <c r="A10" s="21" t="s">
        <v>43</v>
      </c>
      <c r="B10" s="13">
        <v>11</v>
      </c>
      <c r="C10" s="33" t="s">
        <v>86</v>
      </c>
      <c r="D10" s="32" t="s">
        <v>18</v>
      </c>
      <c r="E10" s="15">
        <v>5</v>
      </c>
      <c r="F10" s="14"/>
      <c r="G10" s="22">
        <f t="shared" si="0"/>
        <v>0</v>
      </c>
    </row>
    <row r="11" spans="1:7" s="8" customFormat="1" ht="45" customHeight="1" x14ac:dyDescent="0.2">
      <c r="A11" s="21" t="s">
        <v>44</v>
      </c>
      <c r="B11" s="13">
        <v>12</v>
      </c>
      <c r="C11" s="33" t="s">
        <v>87</v>
      </c>
      <c r="D11" s="32" t="s">
        <v>18</v>
      </c>
      <c r="E11" s="15">
        <v>5</v>
      </c>
      <c r="F11" s="14"/>
      <c r="G11" s="22">
        <f t="shared" si="0"/>
        <v>0</v>
      </c>
    </row>
    <row r="12" spans="1:7" s="8" customFormat="1" ht="45" customHeight="1" x14ac:dyDescent="0.2">
      <c r="A12" s="21" t="s">
        <v>45</v>
      </c>
      <c r="B12" s="13">
        <v>13</v>
      </c>
      <c r="C12" s="33" t="s">
        <v>88</v>
      </c>
      <c r="D12" s="32" t="s">
        <v>18</v>
      </c>
      <c r="E12" s="15">
        <v>5</v>
      </c>
      <c r="F12" s="14"/>
      <c r="G12" s="22">
        <f t="shared" si="0"/>
        <v>0</v>
      </c>
    </row>
    <row r="13" spans="1:7" s="8" customFormat="1" ht="66" customHeight="1" x14ac:dyDescent="0.2">
      <c r="A13" s="21" t="s">
        <v>46</v>
      </c>
      <c r="B13" s="13">
        <v>17</v>
      </c>
      <c r="C13" s="34" t="s">
        <v>89</v>
      </c>
      <c r="D13" s="31" t="s">
        <v>19</v>
      </c>
      <c r="E13" s="15">
        <v>10</v>
      </c>
      <c r="F13" s="14"/>
      <c r="G13" s="22">
        <f t="shared" si="0"/>
        <v>0</v>
      </c>
    </row>
    <row r="14" spans="1:7" s="8" customFormat="1" ht="60" customHeight="1" x14ac:dyDescent="0.2">
      <c r="A14" s="21" t="s">
        <v>47</v>
      </c>
      <c r="B14" s="13">
        <v>58</v>
      </c>
      <c r="C14" s="34" t="s">
        <v>90</v>
      </c>
      <c r="D14" s="31" t="s">
        <v>20</v>
      </c>
      <c r="E14" s="15">
        <v>5</v>
      </c>
      <c r="F14" s="14"/>
      <c r="G14" s="22">
        <f t="shared" si="0"/>
        <v>0</v>
      </c>
    </row>
    <row r="15" spans="1:7" s="8" customFormat="1" ht="60" customHeight="1" x14ac:dyDescent="0.2">
      <c r="A15" s="21" t="s">
        <v>48</v>
      </c>
      <c r="B15" s="13">
        <v>59</v>
      </c>
      <c r="C15" s="34" t="s">
        <v>91</v>
      </c>
      <c r="D15" s="31" t="s">
        <v>21</v>
      </c>
      <c r="E15" s="15">
        <v>5</v>
      </c>
      <c r="F15" s="14"/>
      <c r="G15" s="22">
        <f t="shared" si="0"/>
        <v>0</v>
      </c>
    </row>
    <row r="16" spans="1:7" s="8" customFormat="1" ht="28.5" customHeight="1" x14ac:dyDescent="0.2">
      <c r="A16" s="21" t="s">
        <v>49</v>
      </c>
      <c r="B16" s="13">
        <v>61</v>
      </c>
      <c r="C16" s="31" t="s">
        <v>92</v>
      </c>
      <c r="D16" s="31" t="s">
        <v>22</v>
      </c>
      <c r="E16" s="15">
        <v>25</v>
      </c>
      <c r="F16" s="14"/>
      <c r="G16" s="22">
        <f t="shared" si="0"/>
        <v>0</v>
      </c>
    </row>
    <row r="17" spans="1:7" s="8" customFormat="1" ht="28.5" customHeight="1" x14ac:dyDescent="0.2">
      <c r="A17" s="21" t="s">
        <v>50</v>
      </c>
      <c r="B17" s="13">
        <v>98</v>
      </c>
      <c r="C17" s="34" t="s">
        <v>93</v>
      </c>
      <c r="D17" s="31" t="s">
        <v>23</v>
      </c>
      <c r="E17" s="15">
        <v>5</v>
      </c>
      <c r="F17" s="14"/>
      <c r="G17" s="22">
        <f t="shared" ref="G17:G25" si="1">E17*F17</f>
        <v>0</v>
      </c>
    </row>
    <row r="18" spans="1:7" s="8" customFormat="1" ht="28.5" customHeight="1" x14ac:dyDescent="0.2">
      <c r="A18" s="21" t="s">
        <v>51</v>
      </c>
      <c r="B18" s="13">
        <v>99</v>
      </c>
      <c r="C18" s="34" t="s">
        <v>94</v>
      </c>
      <c r="D18" s="31" t="s">
        <v>23</v>
      </c>
      <c r="E18" s="15">
        <v>5</v>
      </c>
      <c r="F18" s="14"/>
      <c r="G18" s="22">
        <f t="shared" si="1"/>
        <v>0</v>
      </c>
    </row>
    <row r="19" spans="1:7" s="8" customFormat="1" ht="28.5" customHeight="1" x14ac:dyDescent="0.2">
      <c r="A19" s="21" t="s">
        <v>52</v>
      </c>
      <c r="B19" s="13">
        <v>100</v>
      </c>
      <c r="C19" s="34" t="s">
        <v>95</v>
      </c>
      <c r="D19" s="31" t="s">
        <v>23</v>
      </c>
      <c r="E19" s="15">
        <v>5</v>
      </c>
      <c r="F19" s="14"/>
      <c r="G19" s="22">
        <f t="shared" si="1"/>
        <v>0</v>
      </c>
    </row>
    <row r="20" spans="1:7" s="8" customFormat="1" ht="28.5" customHeight="1" x14ac:dyDescent="0.2">
      <c r="A20" s="21" t="s">
        <v>53</v>
      </c>
      <c r="B20" s="13">
        <v>101</v>
      </c>
      <c r="C20" s="34" t="s">
        <v>96</v>
      </c>
      <c r="D20" s="31" t="s">
        <v>23</v>
      </c>
      <c r="E20" s="15">
        <v>5</v>
      </c>
      <c r="F20" s="14"/>
      <c r="G20" s="22">
        <f t="shared" si="1"/>
        <v>0</v>
      </c>
    </row>
    <row r="21" spans="1:7" s="8" customFormat="1" ht="28.5" customHeight="1" x14ac:dyDescent="0.2">
      <c r="A21" s="21" t="s">
        <v>54</v>
      </c>
      <c r="B21" s="13">
        <v>111</v>
      </c>
      <c r="C21" s="31" t="s">
        <v>97</v>
      </c>
      <c r="D21" s="35" t="s">
        <v>24</v>
      </c>
      <c r="E21" s="15">
        <v>10</v>
      </c>
      <c r="F21" s="14"/>
      <c r="G21" s="22">
        <f t="shared" si="1"/>
        <v>0</v>
      </c>
    </row>
    <row r="22" spans="1:7" s="8" customFormat="1" ht="28.5" customHeight="1" x14ac:dyDescent="0.2">
      <c r="A22" s="21" t="s">
        <v>55</v>
      </c>
      <c r="B22" s="13">
        <v>112</v>
      </c>
      <c r="C22" s="36" t="s">
        <v>98</v>
      </c>
      <c r="D22" s="31" t="s">
        <v>25</v>
      </c>
      <c r="E22" s="15">
        <v>10</v>
      </c>
      <c r="F22" s="14"/>
      <c r="G22" s="22">
        <f t="shared" si="1"/>
        <v>0</v>
      </c>
    </row>
    <row r="23" spans="1:7" s="8" customFormat="1" ht="28.5" customHeight="1" x14ac:dyDescent="0.2">
      <c r="A23" s="21" t="s">
        <v>56</v>
      </c>
      <c r="B23" s="13">
        <v>113</v>
      </c>
      <c r="C23" s="31" t="s">
        <v>99</v>
      </c>
      <c r="D23" s="31" t="s">
        <v>26</v>
      </c>
      <c r="E23" s="15">
        <v>10</v>
      </c>
      <c r="F23" s="14"/>
      <c r="G23" s="22">
        <f t="shared" si="1"/>
        <v>0</v>
      </c>
    </row>
    <row r="24" spans="1:7" s="8" customFormat="1" ht="28.5" customHeight="1" x14ac:dyDescent="0.2">
      <c r="A24" s="21" t="s">
        <v>57</v>
      </c>
      <c r="B24" s="13">
        <v>125</v>
      </c>
      <c r="C24" s="31" t="s">
        <v>100</v>
      </c>
      <c r="D24" s="31" t="s">
        <v>27</v>
      </c>
      <c r="E24" s="15">
        <v>10</v>
      </c>
      <c r="F24" s="14"/>
      <c r="G24" s="22">
        <f t="shared" si="1"/>
        <v>0</v>
      </c>
    </row>
    <row r="25" spans="1:7" s="8" customFormat="1" ht="28.5" customHeight="1" x14ac:dyDescent="0.2">
      <c r="A25" s="21" t="s">
        <v>58</v>
      </c>
      <c r="B25" s="13">
        <v>126</v>
      </c>
      <c r="C25" s="32" t="s">
        <v>101</v>
      </c>
      <c r="D25" s="31" t="s">
        <v>27</v>
      </c>
      <c r="E25" s="15">
        <v>10</v>
      </c>
      <c r="F25" s="14"/>
      <c r="G25" s="22">
        <f t="shared" si="1"/>
        <v>0</v>
      </c>
    </row>
    <row r="26" spans="1:7" s="8" customFormat="1" ht="28.5" customHeight="1" x14ac:dyDescent="0.2">
      <c r="A26" s="21" t="s">
        <v>59</v>
      </c>
      <c r="B26" s="13">
        <v>134</v>
      </c>
      <c r="C26" s="37" t="s">
        <v>102</v>
      </c>
      <c r="D26" s="31" t="s">
        <v>28</v>
      </c>
      <c r="E26" s="15">
        <v>15</v>
      </c>
      <c r="F26" s="14"/>
      <c r="G26" s="22">
        <f t="shared" ref="G26:G37" si="2">E26*F26</f>
        <v>0</v>
      </c>
    </row>
    <row r="27" spans="1:7" s="8" customFormat="1" ht="43.5" customHeight="1" x14ac:dyDescent="0.2">
      <c r="A27" s="21" t="s">
        <v>60</v>
      </c>
      <c r="B27" s="13">
        <v>166</v>
      </c>
      <c r="C27" s="32" t="s">
        <v>103</v>
      </c>
      <c r="D27" s="32" t="s">
        <v>29</v>
      </c>
      <c r="E27" s="15">
        <v>30</v>
      </c>
      <c r="F27" s="14"/>
      <c r="G27" s="22">
        <f t="shared" si="2"/>
        <v>0</v>
      </c>
    </row>
    <row r="28" spans="1:7" s="8" customFormat="1" ht="28.5" customHeight="1" x14ac:dyDescent="0.2">
      <c r="A28" s="21" t="s">
        <v>61</v>
      </c>
      <c r="B28" s="13">
        <v>167</v>
      </c>
      <c r="C28" s="31" t="s">
        <v>104</v>
      </c>
      <c r="D28" s="32" t="s">
        <v>30</v>
      </c>
      <c r="E28" s="15">
        <v>10</v>
      </c>
      <c r="F28" s="14"/>
      <c r="G28" s="22">
        <f t="shared" si="2"/>
        <v>0</v>
      </c>
    </row>
    <row r="29" spans="1:7" s="8" customFormat="1" ht="28.5" customHeight="1" x14ac:dyDescent="0.2">
      <c r="A29" s="21" t="s">
        <v>62</v>
      </c>
      <c r="B29" s="13">
        <v>168</v>
      </c>
      <c r="C29" s="31" t="s">
        <v>105</v>
      </c>
      <c r="D29" s="32" t="s">
        <v>30</v>
      </c>
      <c r="E29" s="15">
        <v>10</v>
      </c>
      <c r="F29" s="14"/>
      <c r="G29" s="22">
        <f t="shared" si="2"/>
        <v>0</v>
      </c>
    </row>
    <row r="30" spans="1:7" s="8" customFormat="1" ht="28.5" customHeight="1" x14ac:dyDescent="0.2">
      <c r="A30" s="21" t="s">
        <v>63</v>
      </c>
      <c r="B30" s="13">
        <v>177</v>
      </c>
      <c r="C30" s="34" t="s">
        <v>106</v>
      </c>
      <c r="D30" s="31" t="s">
        <v>31</v>
      </c>
      <c r="E30" s="15">
        <v>10</v>
      </c>
      <c r="F30" s="14"/>
      <c r="G30" s="22">
        <f t="shared" si="2"/>
        <v>0</v>
      </c>
    </row>
    <row r="31" spans="1:7" s="8" customFormat="1" ht="28.5" customHeight="1" x14ac:dyDescent="0.2">
      <c r="A31" s="21" t="s">
        <v>64</v>
      </c>
      <c r="B31" s="13">
        <v>178</v>
      </c>
      <c r="C31" s="34" t="s">
        <v>107</v>
      </c>
      <c r="D31" s="32" t="s">
        <v>31</v>
      </c>
      <c r="E31" s="15">
        <v>10</v>
      </c>
      <c r="F31" s="14"/>
      <c r="G31" s="22">
        <f t="shared" si="2"/>
        <v>0</v>
      </c>
    </row>
    <row r="32" spans="1:7" s="8" customFormat="1" ht="28.5" customHeight="1" x14ac:dyDescent="0.2">
      <c r="A32" s="21" t="s">
        <v>65</v>
      </c>
      <c r="B32" s="13">
        <v>179</v>
      </c>
      <c r="C32" s="34" t="s">
        <v>108</v>
      </c>
      <c r="D32" s="31" t="s">
        <v>31</v>
      </c>
      <c r="E32" s="15">
        <v>10</v>
      </c>
      <c r="F32" s="14"/>
      <c r="G32" s="22">
        <f t="shared" si="2"/>
        <v>0</v>
      </c>
    </row>
    <row r="33" spans="1:7" s="8" customFormat="1" ht="28.5" customHeight="1" x14ac:dyDescent="0.2">
      <c r="A33" s="21" t="s">
        <v>66</v>
      </c>
      <c r="B33" s="13">
        <v>180</v>
      </c>
      <c r="C33" s="34" t="s">
        <v>109</v>
      </c>
      <c r="D33" s="31" t="s">
        <v>31</v>
      </c>
      <c r="E33" s="15">
        <v>10</v>
      </c>
      <c r="F33" s="14"/>
      <c r="G33" s="22">
        <f t="shared" si="2"/>
        <v>0</v>
      </c>
    </row>
    <row r="34" spans="1:7" s="8" customFormat="1" ht="28.5" customHeight="1" x14ac:dyDescent="0.2">
      <c r="A34" s="21" t="s">
        <v>67</v>
      </c>
      <c r="B34" s="13">
        <v>186</v>
      </c>
      <c r="C34" s="31" t="s">
        <v>110</v>
      </c>
      <c r="D34" s="31" t="s">
        <v>32</v>
      </c>
      <c r="E34" s="15">
        <v>20</v>
      </c>
      <c r="F34" s="14"/>
      <c r="G34" s="22">
        <f t="shared" si="2"/>
        <v>0</v>
      </c>
    </row>
    <row r="35" spans="1:7" s="8" customFormat="1" ht="28.5" customHeight="1" x14ac:dyDescent="0.2">
      <c r="A35" s="21" t="s">
        <v>68</v>
      </c>
      <c r="B35" s="13">
        <v>187</v>
      </c>
      <c r="C35" s="31" t="s">
        <v>111</v>
      </c>
      <c r="D35" s="31" t="s">
        <v>33</v>
      </c>
      <c r="E35" s="15">
        <v>20</v>
      </c>
      <c r="F35" s="14"/>
      <c r="G35" s="22">
        <f t="shared" si="2"/>
        <v>0</v>
      </c>
    </row>
    <row r="36" spans="1:7" s="8" customFormat="1" ht="28.5" customHeight="1" x14ac:dyDescent="0.2">
      <c r="A36" s="21" t="s">
        <v>69</v>
      </c>
      <c r="B36" s="13">
        <v>192</v>
      </c>
      <c r="C36" s="34" t="s">
        <v>112</v>
      </c>
      <c r="D36" s="31" t="s">
        <v>34</v>
      </c>
      <c r="E36" s="15">
        <v>5</v>
      </c>
      <c r="F36" s="14"/>
      <c r="G36" s="22">
        <f t="shared" si="2"/>
        <v>0</v>
      </c>
    </row>
    <row r="37" spans="1:7" s="8" customFormat="1" ht="28.5" customHeight="1" x14ac:dyDescent="0.2">
      <c r="A37" s="21" t="s">
        <v>70</v>
      </c>
      <c r="B37" s="13">
        <v>193</v>
      </c>
      <c r="C37" s="34" t="s">
        <v>113</v>
      </c>
      <c r="D37" s="31" t="s">
        <v>34</v>
      </c>
      <c r="E37" s="15">
        <v>5</v>
      </c>
      <c r="F37" s="14"/>
      <c r="G37" s="22">
        <f t="shared" si="2"/>
        <v>0</v>
      </c>
    </row>
    <row r="38" spans="1:7" s="8" customFormat="1" ht="28.5" customHeight="1" x14ac:dyDescent="0.2">
      <c r="A38" s="21" t="s">
        <v>71</v>
      </c>
      <c r="B38" s="13">
        <v>194</v>
      </c>
      <c r="C38" s="34" t="s">
        <v>114</v>
      </c>
      <c r="D38" s="31" t="s">
        <v>34</v>
      </c>
      <c r="E38" s="15">
        <v>5</v>
      </c>
      <c r="F38" s="14"/>
      <c r="G38" s="22">
        <f t="shared" ref="G38:G48" si="3">E38*F38</f>
        <v>0</v>
      </c>
    </row>
    <row r="39" spans="1:7" s="8" customFormat="1" ht="28.5" customHeight="1" x14ac:dyDescent="0.2">
      <c r="A39" s="21" t="s">
        <v>72</v>
      </c>
      <c r="B39" s="13">
        <v>195</v>
      </c>
      <c r="C39" s="33" t="s">
        <v>115</v>
      </c>
      <c r="D39" s="31" t="s">
        <v>34</v>
      </c>
      <c r="E39" s="15">
        <v>5</v>
      </c>
      <c r="F39" s="14"/>
      <c r="G39" s="22">
        <f t="shared" si="3"/>
        <v>0</v>
      </c>
    </row>
    <row r="40" spans="1:7" s="8" customFormat="1" ht="28.5" customHeight="1" x14ac:dyDescent="0.2">
      <c r="A40" s="21" t="s">
        <v>73</v>
      </c>
      <c r="B40" s="13">
        <v>196</v>
      </c>
      <c r="C40" s="31" t="s">
        <v>116</v>
      </c>
      <c r="D40" s="38" t="s">
        <v>125</v>
      </c>
      <c r="E40" s="15">
        <v>10</v>
      </c>
      <c r="F40" s="14"/>
      <c r="G40" s="22">
        <f t="shared" si="3"/>
        <v>0</v>
      </c>
    </row>
    <row r="41" spans="1:7" s="8" customFormat="1" ht="28.5" customHeight="1" x14ac:dyDescent="0.2">
      <c r="A41" s="21" t="s">
        <v>74</v>
      </c>
      <c r="B41" s="13">
        <v>197</v>
      </c>
      <c r="C41" s="31" t="s">
        <v>117</v>
      </c>
      <c r="D41" s="39" t="s">
        <v>35</v>
      </c>
      <c r="E41" s="15">
        <v>10</v>
      </c>
      <c r="F41" s="14"/>
      <c r="G41" s="22">
        <f t="shared" si="3"/>
        <v>0</v>
      </c>
    </row>
    <row r="42" spans="1:7" s="8" customFormat="1" ht="28.5" customHeight="1" x14ac:dyDescent="0.2">
      <c r="A42" s="21" t="s">
        <v>75</v>
      </c>
      <c r="B42" s="13">
        <v>198</v>
      </c>
      <c r="C42" s="32" t="s">
        <v>118</v>
      </c>
      <c r="D42" s="32" t="s">
        <v>35</v>
      </c>
      <c r="E42" s="15">
        <v>10</v>
      </c>
      <c r="F42" s="14"/>
      <c r="G42" s="22">
        <f t="shared" si="3"/>
        <v>0</v>
      </c>
    </row>
    <row r="43" spans="1:7" s="8" customFormat="1" ht="28.5" customHeight="1" x14ac:dyDescent="0.2">
      <c r="A43" s="21" t="s">
        <v>76</v>
      </c>
      <c r="B43" s="13">
        <v>199</v>
      </c>
      <c r="C43" s="32" t="s">
        <v>119</v>
      </c>
      <c r="D43" s="31" t="s">
        <v>35</v>
      </c>
      <c r="E43" s="15">
        <v>10</v>
      </c>
      <c r="F43" s="14"/>
      <c r="G43" s="22">
        <f t="shared" si="3"/>
        <v>0</v>
      </c>
    </row>
    <row r="44" spans="1:7" s="8" customFormat="1" ht="28.5" customHeight="1" x14ac:dyDescent="0.2">
      <c r="A44" s="21" t="s">
        <v>77</v>
      </c>
      <c r="B44" s="13">
        <v>205</v>
      </c>
      <c r="C44" s="36" t="s">
        <v>120</v>
      </c>
      <c r="D44" s="32" t="s">
        <v>36</v>
      </c>
      <c r="E44" s="15">
        <v>10</v>
      </c>
      <c r="F44" s="14"/>
      <c r="G44" s="22">
        <f t="shared" si="3"/>
        <v>0</v>
      </c>
    </row>
    <row r="45" spans="1:7" s="8" customFormat="1" ht="28.5" customHeight="1" x14ac:dyDescent="0.2">
      <c r="A45" s="21" t="s">
        <v>78</v>
      </c>
      <c r="B45" s="13">
        <v>211</v>
      </c>
      <c r="C45" s="31" t="s">
        <v>121</v>
      </c>
      <c r="D45" s="32" t="s">
        <v>37</v>
      </c>
      <c r="E45" s="15">
        <v>10</v>
      </c>
      <c r="F45" s="14"/>
      <c r="G45" s="22">
        <f t="shared" si="3"/>
        <v>0</v>
      </c>
    </row>
    <row r="46" spans="1:7" s="8" customFormat="1" ht="28.5" customHeight="1" x14ac:dyDescent="0.2">
      <c r="A46" s="21" t="s">
        <v>79</v>
      </c>
      <c r="B46" s="13">
        <v>225</v>
      </c>
      <c r="C46" s="31" t="s">
        <v>122</v>
      </c>
      <c r="D46" s="31" t="s">
        <v>26</v>
      </c>
      <c r="E46" s="15">
        <v>5</v>
      </c>
      <c r="F46" s="14"/>
      <c r="G46" s="22">
        <f t="shared" si="3"/>
        <v>0</v>
      </c>
    </row>
    <row r="47" spans="1:7" s="8" customFormat="1" ht="28.5" customHeight="1" x14ac:dyDescent="0.2">
      <c r="A47" s="21" t="s">
        <v>80</v>
      </c>
      <c r="B47" s="13">
        <v>226</v>
      </c>
      <c r="C47" s="36" t="s">
        <v>123</v>
      </c>
      <c r="D47" s="31" t="s">
        <v>26</v>
      </c>
      <c r="E47" s="15">
        <v>5</v>
      </c>
      <c r="F47" s="14"/>
      <c r="G47" s="22">
        <f t="shared" si="3"/>
        <v>0</v>
      </c>
    </row>
    <row r="48" spans="1:7" s="8" customFormat="1" ht="28.5" customHeight="1" thickBot="1" x14ac:dyDescent="0.25">
      <c r="A48" s="27" t="s">
        <v>81</v>
      </c>
      <c r="B48" s="28">
        <v>227</v>
      </c>
      <c r="C48" s="40" t="s">
        <v>124</v>
      </c>
      <c r="D48" s="40" t="s">
        <v>26</v>
      </c>
      <c r="E48" s="29">
        <v>5</v>
      </c>
      <c r="F48" s="30"/>
      <c r="G48" s="25">
        <f t="shared" si="3"/>
        <v>0</v>
      </c>
    </row>
    <row r="49" spans="1:7" s="1" customFormat="1" ht="24" customHeight="1" thickBot="1" x14ac:dyDescent="0.25">
      <c r="A49" s="53" t="s">
        <v>4</v>
      </c>
      <c r="B49" s="54"/>
      <c r="C49" s="54"/>
      <c r="D49" s="54"/>
      <c r="E49" s="54"/>
      <c r="F49" s="55"/>
      <c r="G49" s="26">
        <f>SUM(G6:G48)</f>
        <v>0</v>
      </c>
    </row>
    <row r="50" spans="1:7" s="1" customFormat="1" ht="18.75" customHeight="1" x14ac:dyDescent="0.2">
      <c r="A50" s="16"/>
      <c r="B50" s="56" t="s">
        <v>8</v>
      </c>
      <c r="C50" s="56"/>
      <c r="D50" s="6"/>
      <c r="E50" s="6"/>
      <c r="F50" s="6"/>
      <c r="G50" s="6"/>
    </row>
    <row r="51" spans="1:7" s="10" customFormat="1" ht="75.599999999999994" customHeight="1" x14ac:dyDescent="0.25">
      <c r="A51" s="17"/>
      <c r="B51" s="44" t="s">
        <v>10</v>
      </c>
      <c r="C51" s="44"/>
      <c r="D51" s="44"/>
      <c r="E51" s="44"/>
      <c r="F51" s="44"/>
      <c r="G51" s="44"/>
    </row>
    <row r="52" spans="1:7" s="1" customFormat="1" ht="72.75" customHeight="1" x14ac:dyDescent="0.2">
      <c r="A52" s="16"/>
      <c r="B52" s="44" t="s">
        <v>13</v>
      </c>
      <c r="C52" s="44"/>
      <c r="D52" s="44"/>
      <c r="E52" s="44"/>
      <c r="F52" s="44"/>
      <c r="G52" s="44"/>
    </row>
    <row r="53" spans="1:7" s="1" customFormat="1" ht="25.5" customHeight="1" x14ac:dyDescent="0.2">
      <c r="A53" s="16"/>
      <c r="B53" s="44" t="s">
        <v>6</v>
      </c>
      <c r="C53" s="44"/>
      <c r="D53" s="44"/>
      <c r="E53" s="44"/>
      <c r="F53" s="44"/>
      <c r="G53" s="44"/>
    </row>
    <row r="54" spans="1:7" s="1" customFormat="1" ht="25.5" customHeight="1" x14ac:dyDescent="0.2">
      <c r="A54" s="16"/>
      <c r="B54" s="5"/>
      <c r="C54" s="5"/>
      <c r="D54" s="5"/>
      <c r="E54" s="5"/>
      <c r="F54" s="5"/>
      <c r="G54" s="5"/>
    </row>
    <row r="55" spans="1:7" s="1" customFormat="1" ht="42.75" customHeight="1" x14ac:dyDescent="0.2">
      <c r="A55" s="16"/>
      <c r="B55" s="43"/>
      <c r="C55" s="43"/>
      <c r="D55" s="43" t="s">
        <v>7</v>
      </c>
      <c r="E55" s="43"/>
      <c r="F55" s="43"/>
      <c r="G55" s="43"/>
    </row>
    <row r="56" spans="1:7" ht="23.25" customHeight="1" x14ac:dyDescent="0.25">
      <c r="C56" s="23"/>
    </row>
    <row r="57" spans="1:7" ht="16.5" customHeight="1" x14ac:dyDescent="0.25">
      <c r="C57" s="24"/>
    </row>
    <row r="58" spans="1:7" ht="17.25" customHeight="1" x14ac:dyDescent="0.25"/>
    <row r="59" spans="1:7" ht="21" customHeight="1" x14ac:dyDescent="0.25"/>
    <row r="60" spans="1:7" ht="21" customHeight="1" x14ac:dyDescent="0.25"/>
    <row r="61" spans="1:7" ht="21" customHeight="1" x14ac:dyDescent="0.25"/>
    <row r="62" spans="1:7" ht="20.25" customHeight="1" x14ac:dyDescent="0.25"/>
    <row r="63" spans="1:7" ht="14.25" customHeight="1" x14ac:dyDescent="0.25"/>
    <row r="64" spans="1:7" ht="15.75" customHeight="1" x14ac:dyDescent="0.25"/>
    <row r="65" ht="17.25" customHeight="1" x14ac:dyDescent="0.25"/>
    <row r="66" ht="14.25" customHeight="1" x14ac:dyDescent="0.25"/>
    <row r="67" ht="16.5" customHeight="1" x14ac:dyDescent="0.25"/>
  </sheetData>
  <mergeCells count="11">
    <mergeCell ref="F1:G1"/>
    <mergeCell ref="B55:C55"/>
    <mergeCell ref="D55:G55"/>
    <mergeCell ref="B51:G51"/>
    <mergeCell ref="B52:G52"/>
    <mergeCell ref="A2:G2"/>
    <mergeCell ref="A3:G3"/>
    <mergeCell ref="A4:A5"/>
    <mergeCell ref="A49:F49"/>
    <mergeCell ref="B53:G53"/>
    <mergeCell ref="B50:C50"/>
  </mergeCells>
  <phoneticPr fontId="9" type="noConversion"/>
  <printOptions horizontalCentered="1" verticalCentered="1"/>
  <pageMargins left="0.27559055118110237" right="0.31496062992125984" top="0.39370078740157483" bottom="0.39370078740157483" header="0.31496062992125984" footer="0.31496062992125984"/>
  <pageSetup paperSize="256" scale="99" fitToHeight="1200" orientation="landscape" r:id="rId1"/>
  <headerFooter>
    <oddHeader xml:space="preserve">&amp;C&amp;"Calibri,Italic"Образец на Количествено-стойностната сметка към Оферта на Изпълнителя в мини-процедурата по чл.93б от ЗОП
</oddHeader>
    <oddFooter>&amp;R&amp;"Times New Roman,Regular"&amp;10стр.&amp;P от &amp;N</oddFooter>
  </headerFooter>
  <rowBreaks count="2" manualBreakCount="2">
    <brk id="15" max="16383" man="1"/>
    <brk id="33" max="6" man="1"/>
  </rowBreaks>
  <ignoredErrors>
    <ignoredError sqref="B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КСС</vt:lpstr>
      <vt:lpstr>КСС!Print_Titles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Марта Пламенова</dc:creator>
  <cp:lastModifiedBy>Dimitrina Marinska</cp:lastModifiedBy>
  <cp:lastPrinted>2014-11-20T14:07:14Z</cp:lastPrinted>
  <dcterms:created xsi:type="dcterms:W3CDTF">2013-02-07T12:52:21Z</dcterms:created>
  <dcterms:modified xsi:type="dcterms:W3CDTF">2014-11-20T14:08:04Z</dcterms:modified>
</cp:coreProperties>
</file>