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1760"/>
  </bookViews>
  <sheets>
    <sheet name="Критерии 4.1.2" sheetId="1" r:id="rId1"/>
  </sheets>
  <definedNames>
    <definedName name="_xlnm.Print_Area" localSheetId="0">'Критерии 4.1.2'!$A$1:$G$23</definedName>
  </definedNames>
  <calcPr calcId="145621"/>
</workbook>
</file>

<file path=xl/calcChain.xml><?xml version="1.0" encoding="utf-8"?>
<calcChain xmlns="http://schemas.openxmlformats.org/spreadsheetml/2006/main">
  <c r="G17" i="1" l="1"/>
  <c r="G20" i="1"/>
  <c r="G5" i="1"/>
  <c r="G13" i="1"/>
  <c r="F16" i="1"/>
  <c r="F12" i="1"/>
  <c r="G9" i="1"/>
  <c r="G23" i="1" l="1"/>
  <c r="F8" i="1"/>
</calcChain>
</file>

<file path=xl/sharedStrings.xml><?xml version="1.0" encoding="utf-8"?>
<sst xmlns="http://schemas.openxmlformats.org/spreadsheetml/2006/main" count="46" uniqueCount="37">
  <si>
    <t>Критерии за оценка на проекти</t>
  </si>
  <si>
    <t>№</t>
  </si>
  <si>
    <t>Приоритет</t>
  </si>
  <si>
    <t>Критерии</t>
  </si>
  <si>
    <t>Минимално изискване</t>
  </si>
  <si>
    <t>Максимален брой точки за посочения приоритет/критерии</t>
  </si>
  <si>
    <t> 1.1.</t>
  </si>
  <si>
    <t>Проекти на кандидати, чиито стопанства са сертифицирани за биологично производство на земеделски продукти и храни по смисъла на Регламент на Съвета (ЕО) № 834/2007 от 28 юни 2007 г. относно биологичното производство и етикетирането на биологични продукти и за отмяна на Регламент (ЕИО) 2092/91</t>
  </si>
  <si>
    <t>2.1.</t>
  </si>
  <si>
    <t>3.1.</t>
  </si>
  <si>
    <t>*</t>
  </si>
  <si>
    <t>ОБЩО</t>
  </si>
  <si>
    <t xml:space="preserve">Проекти на кандидати, които към момента на подаване на заявлението за подпомагане имат регистрирани животновъдни обекти за едри и/или дребни преживни животни, свине или пчели и/или отглеждат култури от сектор "Плодове и зеленчуци" </t>
  </si>
  <si>
    <t>х</t>
  </si>
  <si>
    <t>Пример=</t>
  </si>
  <si>
    <t>Коефициент</t>
  </si>
  <si>
    <t>Проекти на земеделски стопанства, разположени в планински и необлагодетелствани райони</t>
  </si>
  <si>
    <t>СПО/измерено в евро/</t>
  </si>
  <si>
    <t>Проекти на кандидати, чиито земеделски стопанства (животновъдният обект/обекти и използваните земеделски площи) са разположени в планински и необлагодетелствани райони съгласно Наредбата за определяне на критериите за необлагодетелстваните райони и териториалния им обхват - приета с ПМС № 30 от 15.02.2008 г., обн., ДВ, бр. 20 от 26.02.2008 г., в сила от 26.02.2008 г.</t>
  </si>
  <si>
    <t>4.1.</t>
  </si>
  <si>
    <t>Подпомагане на проекти с инвестиции за повишаване на енергийната ефективност и/или иновации в стопанствата</t>
  </si>
  <si>
    <t>4.2.</t>
  </si>
  <si>
    <t>Проекти с инвестиции и дейности за повишаване на енергийната ефективност в стопанствата</t>
  </si>
  <si>
    <t>Проекти с инвестиции и дейности за иновации в стопанствата</t>
  </si>
  <si>
    <t>Инвестициите по проекта водят до повишаване на енергийната ефективност с минимум 5 % за земеделското стопанство</t>
  </si>
  <si>
    <t>Над 30 % от допустимите инвестиционни разходи по проекта са свързани с иновации в стопанството</t>
  </si>
  <si>
    <t>Таблица с критерии за подбор, приложими за проектни предложения по подмярка 4.1.2</t>
  </si>
  <si>
    <t>Подпомагане на проекти с инвестиции за напояване</t>
  </si>
  <si>
    <t>5.1.</t>
  </si>
  <si>
    <t>5.2.</t>
  </si>
  <si>
    <t>Проекти с включени инвестиции за напояване в рамките на земеделското стопанство, представени от кандидати земеделски стопани, членове на сдружение за напояване</t>
  </si>
  <si>
    <t>Проекти с инвестиции за напояване, при които се използва вода от инфраструктура с по-малки загуби и по-висока ефективност при използване на водните ресурси</t>
  </si>
  <si>
    <t>Проекти с инвестиции за напояване, за които е осигурено или ще бъде осигурено използването на вода от клон на Напоителни системи или от Сдружение за напояване в обхвата на съответния речен басейн, за които е налице по-висок коефициент на настоящ КПД на напоителните системи</t>
  </si>
  <si>
    <t>В случай че СПО на земеделското стопанство на кандидата към дата на подаване на заявление за подпомагане включва култури и/или животни съгласно приложение №..... , 1 евро СПО, формиран от отглежданите към  дата на подаване на заявление за подпомагане култури и/или животни от Приложение №... се умножава по коефициент.....</t>
  </si>
  <si>
    <t>В случай че СПО на земеделското стопанство на кандидата към дата на подаване на заявление за подпомагане включва култури и/или животни, отглеждани по биологичен начин, 1 евро СПО, формиран от отглежданите към дата на подаване на заявление за подпомагане култури и/или животни по този начин, се умножава по коефициент.....</t>
  </si>
  <si>
    <t>В случай че СПО на земеделското стопанство на кандидата към дата на подаване на заявление за подпомагане включва култури и/или животни, разположени в планински и необлагодетелствани райони, 1 евро СПО, формиран от отглежданите към дата на подаване на заявление за подпомагане култури и/или животни в тези райони, се умножава по коефициент....</t>
  </si>
  <si>
    <t xml:space="preserve">Проекти, които се изпълняват в сектор "Животновъдство", "Плодове и зеленчуци"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</si>
</sst>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i/>
      <u/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i/>
      <u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i/>
      <sz val="14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EFEFE"/>
        <bgColor indexed="64"/>
      </patternFill>
    </fill>
    <fill>
      <patternFill patternType="solid">
        <fgColor rgb="FFE2E3E4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6" fillId="3" borderId="3" xfId="0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3" borderId="3" xfId="0" applyFont="1" applyFill="1" applyBorder="1" applyAlignment="1" applyProtection="1">
      <alignment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righ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" fillId="3" borderId="13" xfId="0" applyFont="1" applyFill="1" applyBorder="1" applyAlignment="1" applyProtection="1">
      <alignment horizontal="center" vertical="center" wrapText="1"/>
      <protection locked="0"/>
    </xf>
    <xf numFmtId="0" fontId="1" fillId="3" borderId="8" xfId="0" applyFont="1" applyFill="1" applyBorder="1" applyAlignment="1" applyProtection="1">
      <alignment vertical="center" wrapText="1"/>
      <protection locked="0"/>
    </xf>
    <xf numFmtId="0" fontId="1" fillId="3" borderId="13" xfId="0" applyFont="1" applyFill="1" applyBorder="1" applyAlignment="1" applyProtection="1">
      <alignment vertical="center" wrapText="1"/>
      <protection locked="0"/>
    </xf>
    <xf numFmtId="0" fontId="0" fillId="0" borderId="7" xfId="0" applyBorder="1" applyProtection="1">
      <protection locked="0"/>
    </xf>
    <xf numFmtId="0" fontId="1" fillId="2" borderId="9" xfId="0" applyFont="1" applyFill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7" fillId="4" borderId="13" xfId="0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164" fontId="5" fillId="0" borderId="3" xfId="0" applyNumberFormat="1" applyFont="1" applyBorder="1" applyAlignment="1" applyProtection="1">
      <alignment horizontal="center" vertical="center" wrapText="1"/>
    </xf>
    <xf numFmtId="0" fontId="0" fillId="0" borderId="0" xfId="0" applyBorder="1" applyProtection="1"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3" borderId="6" xfId="0" applyFont="1" applyFill="1" applyBorder="1" applyAlignment="1" applyProtection="1">
      <alignment horizontal="center" vertical="center" wrapText="1"/>
      <protection locked="0"/>
    </xf>
    <xf numFmtId="0" fontId="2" fillId="3" borderId="7" xfId="0" applyFont="1" applyFill="1" applyBorder="1" applyAlignment="1" applyProtection="1">
      <alignment horizontal="center" vertical="center" wrapText="1"/>
      <protection locked="0"/>
    </xf>
    <xf numFmtId="0" fontId="2" fillId="3" borderId="8" xfId="0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6" fillId="4" borderId="6" xfId="0" applyFont="1" applyFill="1" applyBorder="1" applyAlignment="1" applyProtection="1">
      <alignment horizontal="right" vertical="center"/>
      <protection locked="0"/>
    </xf>
    <xf numFmtId="0" fontId="6" fillId="4" borderId="7" xfId="0" applyFont="1" applyFill="1" applyBorder="1" applyAlignment="1" applyProtection="1">
      <alignment horizontal="right" vertical="center"/>
      <protection locked="0"/>
    </xf>
    <xf numFmtId="0" fontId="6" fillId="4" borderId="8" xfId="0" applyFont="1" applyFill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9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10" xfId="0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 applyProtection="1">
      <alignment horizontal="center" vertical="center" wrapText="1"/>
      <protection locked="0"/>
    </xf>
    <xf numFmtId="0" fontId="1" fillId="2" borderId="15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justify" vertical="center" wrapText="1"/>
      <protection locked="0"/>
    </xf>
    <xf numFmtId="0" fontId="2" fillId="0" borderId="14" xfId="0" applyFont="1" applyBorder="1" applyAlignment="1" applyProtection="1">
      <alignment horizontal="justify" vertical="center" wrapText="1"/>
      <protection locked="0"/>
    </xf>
    <xf numFmtId="0" fontId="1" fillId="3" borderId="6" xfId="0" applyFont="1" applyFill="1" applyBorder="1" applyAlignment="1" applyProtection="1">
      <alignment horizontal="center" vertical="center" wrapText="1"/>
      <protection locked="0"/>
    </xf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1" fillId="3" borderId="8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3"/>
  <sheetViews>
    <sheetView tabSelected="1" topLeftCell="B1" zoomScale="80" zoomScaleNormal="80" zoomScaleSheetLayoutView="100" workbookViewId="0">
      <selection activeCell="B9" sqref="B9"/>
    </sheetView>
  </sheetViews>
  <sheetFormatPr defaultRowHeight="15" x14ac:dyDescent="0.25"/>
  <cols>
    <col min="1" max="1" width="5" style="2" bestFit="1" customWidth="1"/>
    <col min="2" max="2" width="50.7109375" style="2" customWidth="1"/>
    <col min="3" max="3" width="68.42578125" style="2" customWidth="1"/>
    <col min="4" max="4" width="29.7109375" style="2" customWidth="1"/>
    <col min="5" max="5" width="4.28515625" style="2" customWidth="1"/>
    <col min="6" max="6" width="41.42578125" style="2" customWidth="1"/>
    <col min="7" max="7" width="50.7109375" style="2" customWidth="1"/>
    <col min="8" max="8" width="20.140625" style="2" customWidth="1"/>
    <col min="9" max="16384" width="9.140625" style="2"/>
  </cols>
  <sheetData>
    <row r="1" spans="1:31" x14ac:dyDescent="0.25">
      <c r="A1" s="55" t="s">
        <v>26</v>
      </c>
      <c r="B1" s="56"/>
      <c r="C1" s="56"/>
      <c r="D1" s="56"/>
      <c r="E1" s="56"/>
      <c r="F1" s="56"/>
      <c r="G1" s="57"/>
    </row>
    <row r="2" spans="1:31" ht="15.75" thickBot="1" x14ac:dyDescent="0.3">
      <c r="A2" s="58"/>
      <c r="B2" s="59"/>
      <c r="C2" s="59"/>
      <c r="D2" s="59"/>
      <c r="E2" s="59"/>
      <c r="F2" s="59"/>
      <c r="G2" s="60"/>
    </row>
    <row r="3" spans="1:31" ht="16.5" thickBot="1" x14ac:dyDescent="0.3">
      <c r="A3" s="61" t="s">
        <v>0</v>
      </c>
      <c r="B3" s="62"/>
      <c r="C3" s="62"/>
      <c r="D3" s="62"/>
      <c r="E3" s="62"/>
      <c r="F3" s="62"/>
      <c r="G3" s="63"/>
    </row>
    <row r="4" spans="1:31" ht="32.25" thickBot="1" x14ac:dyDescent="0.3">
      <c r="A4" s="3" t="s">
        <v>1</v>
      </c>
      <c r="B4" s="4" t="s">
        <v>2</v>
      </c>
      <c r="C4" s="4" t="s">
        <v>3</v>
      </c>
      <c r="D4" s="61" t="s">
        <v>4</v>
      </c>
      <c r="E4" s="62"/>
      <c r="F4" s="63"/>
      <c r="G4" s="4" t="s">
        <v>5</v>
      </c>
    </row>
    <row r="5" spans="1:31" ht="32.25" thickBot="1" x14ac:dyDescent="0.3">
      <c r="A5" s="5">
        <v>1</v>
      </c>
      <c r="B5" s="6" t="s">
        <v>36</v>
      </c>
      <c r="C5" s="6"/>
      <c r="D5" s="67"/>
      <c r="E5" s="68"/>
      <c r="F5" s="69"/>
      <c r="G5" s="1">
        <f>+G6</f>
        <v>35</v>
      </c>
    </row>
    <row r="6" spans="1:31" ht="95.25" customHeight="1" x14ac:dyDescent="0.25">
      <c r="A6" s="53" t="s">
        <v>6</v>
      </c>
      <c r="B6" s="64"/>
      <c r="C6" s="65" t="s">
        <v>12</v>
      </c>
      <c r="D6" s="33" t="s">
        <v>33</v>
      </c>
      <c r="E6" s="34"/>
      <c r="F6" s="35"/>
      <c r="G6" s="50">
        <v>35</v>
      </c>
    </row>
    <row r="7" spans="1:31" ht="15.75" x14ac:dyDescent="0.25">
      <c r="A7" s="54"/>
      <c r="B7" s="52"/>
      <c r="C7" s="66"/>
      <c r="D7" s="39" t="s">
        <v>14</v>
      </c>
      <c r="E7" s="40"/>
      <c r="F7" s="7" t="s">
        <v>15</v>
      </c>
      <c r="G7" s="51"/>
    </row>
    <row r="8" spans="1:31" ht="16.5" thickBot="1" x14ac:dyDescent="0.3">
      <c r="A8" s="54"/>
      <c r="B8" s="52"/>
      <c r="C8" s="66"/>
      <c r="D8" s="8" t="s">
        <v>17</v>
      </c>
      <c r="E8" s="9" t="s">
        <v>13</v>
      </c>
      <c r="F8" s="25">
        <f>G6/7999</f>
        <v>4.3755469433679212E-3</v>
      </c>
      <c r="G8" s="51"/>
    </row>
    <row r="9" spans="1:31" ht="126.75" thickBot="1" x14ac:dyDescent="0.3">
      <c r="A9" s="10">
        <v>2</v>
      </c>
      <c r="B9" s="11" t="s">
        <v>7</v>
      </c>
      <c r="C9" s="30"/>
      <c r="D9" s="31"/>
      <c r="E9" s="31"/>
      <c r="F9" s="32"/>
      <c r="G9" s="23">
        <f>+G10</f>
        <v>20</v>
      </c>
    </row>
    <row r="10" spans="1:31" ht="81" customHeight="1" x14ac:dyDescent="0.25">
      <c r="A10" s="53" t="s">
        <v>8</v>
      </c>
      <c r="B10" s="52"/>
      <c r="C10" s="47" t="s">
        <v>7</v>
      </c>
      <c r="D10" s="33" t="s">
        <v>34</v>
      </c>
      <c r="E10" s="34"/>
      <c r="F10" s="35"/>
      <c r="G10" s="50">
        <v>20</v>
      </c>
    </row>
    <row r="11" spans="1:31" ht="15.75" x14ac:dyDescent="0.25">
      <c r="A11" s="54"/>
      <c r="B11" s="52"/>
      <c r="C11" s="48"/>
      <c r="D11" s="39" t="s">
        <v>14</v>
      </c>
      <c r="E11" s="40"/>
      <c r="F11" s="7" t="s">
        <v>15</v>
      </c>
      <c r="G11" s="51"/>
    </row>
    <row r="12" spans="1:31" ht="16.5" thickBot="1" x14ac:dyDescent="0.3">
      <c r="A12" s="54"/>
      <c r="B12" s="52"/>
      <c r="C12" s="49"/>
      <c r="D12" s="8" t="s">
        <v>17</v>
      </c>
      <c r="E12" s="9" t="s">
        <v>13</v>
      </c>
      <c r="F12" s="25">
        <f>G10/7999</f>
        <v>2.5003125390673834E-3</v>
      </c>
      <c r="G12" s="51"/>
    </row>
    <row r="13" spans="1:31" s="13" customFormat="1" ht="48" thickBot="1" x14ac:dyDescent="0.3">
      <c r="A13" s="10">
        <v>3</v>
      </c>
      <c r="B13" s="12" t="s">
        <v>16</v>
      </c>
      <c r="C13" s="30"/>
      <c r="D13" s="31"/>
      <c r="E13" s="31"/>
      <c r="F13" s="32"/>
      <c r="G13" s="24">
        <f>+G14</f>
        <v>25</v>
      </c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31" ht="158.25" customHeight="1" x14ac:dyDescent="0.25">
      <c r="A14" s="41" t="s">
        <v>9</v>
      </c>
      <c r="B14" s="44"/>
      <c r="C14" s="47" t="s">
        <v>18</v>
      </c>
      <c r="D14" s="33" t="s">
        <v>35</v>
      </c>
      <c r="E14" s="34"/>
      <c r="F14" s="35"/>
      <c r="G14" s="41">
        <v>25</v>
      </c>
    </row>
    <row r="15" spans="1:31" ht="15.75" x14ac:dyDescent="0.25">
      <c r="A15" s="42"/>
      <c r="B15" s="45"/>
      <c r="C15" s="48"/>
      <c r="D15" s="39" t="s">
        <v>14</v>
      </c>
      <c r="E15" s="40"/>
      <c r="F15" s="7" t="s">
        <v>15</v>
      </c>
      <c r="G15" s="42"/>
    </row>
    <row r="16" spans="1:31" ht="16.5" thickBot="1" x14ac:dyDescent="0.3">
      <c r="A16" s="43"/>
      <c r="B16" s="46"/>
      <c r="C16" s="49"/>
      <c r="D16" s="8" t="s">
        <v>17</v>
      </c>
      <c r="E16" s="9" t="s">
        <v>13</v>
      </c>
      <c r="F16" s="25">
        <f>G14/7999</f>
        <v>3.1253906738342293E-3</v>
      </c>
      <c r="G16" s="43"/>
    </row>
    <row r="17" spans="1:7" ht="48" thickBot="1" x14ac:dyDescent="0.3">
      <c r="A17" s="10">
        <v>4</v>
      </c>
      <c r="B17" s="11" t="s">
        <v>20</v>
      </c>
      <c r="C17" s="30"/>
      <c r="D17" s="31"/>
      <c r="E17" s="31"/>
      <c r="F17" s="32"/>
      <c r="G17" s="23">
        <f>+G18</f>
        <v>10</v>
      </c>
    </row>
    <row r="18" spans="1:7" ht="32.25" thickBot="1" x14ac:dyDescent="0.3">
      <c r="A18" s="14" t="s">
        <v>19</v>
      </c>
      <c r="B18" s="15"/>
      <c r="C18" s="16" t="s">
        <v>22</v>
      </c>
      <c r="D18" s="33" t="s">
        <v>24</v>
      </c>
      <c r="E18" s="34"/>
      <c r="F18" s="35"/>
      <c r="G18" s="17">
        <v>10</v>
      </c>
    </row>
    <row r="19" spans="1:7" ht="60" customHeight="1" thickBot="1" x14ac:dyDescent="0.3">
      <c r="A19" s="18" t="s">
        <v>21</v>
      </c>
      <c r="B19" s="19"/>
      <c r="C19" s="20" t="s">
        <v>23</v>
      </c>
      <c r="D19" s="27" t="s">
        <v>25</v>
      </c>
      <c r="E19" s="28"/>
      <c r="F19" s="29"/>
      <c r="G19" s="21">
        <v>10</v>
      </c>
    </row>
    <row r="20" spans="1:7" ht="32.25" thickBot="1" x14ac:dyDescent="0.3">
      <c r="A20" s="10">
        <v>5</v>
      </c>
      <c r="B20" s="11" t="s">
        <v>27</v>
      </c>
      <c r="C20" s="30"/>
      <c r="D20" s="31"/>
      <c r="E20" s="31"/>
      <c r="F20" s="32"/>
      <c r="G20" s="23">
        <f>+G21+G22</f>
        <v>4</v>
      </c>
    </row>
    <row r="21" spans="1:7" ht="48" thickBot="1" x14ac:dyDescent="0.3">
      <c r="A21" s="14" t="s">
        <v>28</v>
      </c>
      <c r="B21" s="15"/>
      <c r="C21" s="16" t="s">
        <v>30</v>
      </c>
      <c r="D21" s="33" t="s">
        <v>10</v>
      </c>
      <c r="E21" s="34"/>
      <c r="F21" s="35"/>
      <c r="G21" s="17">
        <v>2</v>
      </c>
    </row>
    <row r="22" spans="1:7" ht="69.75" customHeight="1" thickBot="1" x14ac:dyDescent="0.3">
      <c r="A22" s="18" t="s">
        <v>29</v>
      </c>
      <c r="B22" s="19"/>
      <c r="C22" s="20" t="s">
        <v>31</v>
      </c>
      <c r="D22" s="27" t="s">
        <v>32</v>
      </c>
      <c r="E22" s="28"/>
      <c r="F22" s="29"/>
      <c r="G22" s="21">
        <v>2</v>
      </c>
    </row>
    <row r="23" spans="1:7" ht="45.75" customHeight="1" thickBot="1" x14ac:dyDescent="0.3">
      <c r="A23" s="36" t="s">
        <v>11</v>
      </c>
      <c r="B23" s="37"/>
      <c r="C23" s="37"/>
      <c r="D23" s="37"/>
      <c r="E23" s="37"/>
      <c r="F23" s="38"/>
      <c r="G23" s="22">
        <f>+G20+G17+G13+G9+G5</f>
        <v>94</v>
      </c>
    </row>
  </sheetData>
  <sheetProtection formatCells="0" formatColumns="0" formatRows="0" insertColumns="0" insertRows="0" insertHyperlinks="0" deleteColumns="0" deleteRows="0" selectLockedCells="1" sort="0" autoFilter="0" pivotTables="0"/>
  <mergeCells count="31">
    <mergeCell ref="B10:B12"/>
    <mergeCell ref="D7:E7"/>
    <mergeCell ref="A10:A12"/>
    <mergeCell ref="A1:G2"/>
    <mergeCell ref="A3:G3"/>
    <mergeCell ref="A6:A8"/>
    <mergeCell ref="B6:B8"/>
    <mergeCell ref="C6:C8"/>
    <mergeCell ref="G6:G8"/>
    <mergeCell ref="D4:F4"/>
    <mergeCell ref="D5:F5"/>
    <mergeCell ref="D6:F6"/>
    <mergeCell ref="G14:G16"/>
    <mergeCell ref="D14:F14"/>
    <mergeCell ref="C13:F13"/>
    <mergeCell ref="C9:F9"/>
    <mergeCell ref="D11:E11"/>
    <mergeCell ref="C10:C12"/>
    <mergeCell ref="G10:G12"/>
    <mergeCell ref="D10:F10"/>
    <mergeCell ref="C17:F17"/>
    <mergeCell ref="D18:F18"/>
    <mergeCell ref="D15:E15"/>
    <mergeCell ref="A14:A16"/>
    <mergeCell ref="B14:B16"/>
    <mergeCell ref="C14:C16"/>
    <mergeCell ref="D19:F19"/>
    <mergeCell ref="C20:F20"/>
    <mergeCell ref="D21:F21"/>
    <mergeCell ref="D22:F22"/>
    <mergeCell ref="A23:F23"/>
  </mergeCells>
  <pageMargins left="0.7" right="0.7" top="0.75" bottom="0.75" header="0.3" footer="0.3"/>
  <pageSetup scale="4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Критерии 4.1.2</vt:lpstr>
      <vt:lpstr>'Критерии 4.1.2'!Print_Area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Antoan Charakchiev</dc:creator>
  <cp:lastModifiedBy>Snezhana Grigorova</cp:lastModifiedBy>
  <cp:lastPrinted>2016-12-08T15:16:42Z</cp:lastPrinted>
  <dcterms:created xsi:type="dcterms:W3CDTF">2016-11-24T09:11:30Z</dcterms:created>
  <dcterms:modified xsi:type="dcterms:W3CDTF">2016-12-13T14:16:49Z</dcterms:modified>
</cp:coreProperties>
</file>